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<sst xmlns="http://schemas.openxmlformats.org/spreadsheetml/2006/main" count="69" uniqueCount="44">
  <si>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</si>
  <si>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</si>
  <si>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</si>
  <si>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</si>
  <si>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</si>
  <si>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</si>
  <si>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</si>
  <si>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</si>
  <si>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</si>
  <si>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</si>
  <si>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</si>
  <si>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</si>
  <si>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</si>
  <si>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</si>
  <si>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</si>
  <si>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</si>
  <si>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</si>
  <si>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</si>
  <si>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</si>
  <si>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</si>
  <si>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</si>
  <si>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</si>
  <si>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</si>
  <si>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</si>
  <si>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</si>
  <si>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</si>
  <si>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</si>
  <si>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</si>
  <si>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</si>
  <si>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</si>
  <si>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</si>
  <si>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</si>
  <si>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</si>
  <si>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</si>
  <si>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</si>
  <si>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</si>
  <si>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</si>
  <si>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</si>
  <si>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</si>
  <si>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</si>
  <si>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04.03.2020 год.</t>
  </si>
  <si>
    <t>Спецификација плаћања по добављачима на дан 04.03.2020.године из средстава РФЗО-а</t>
  </si>
  <si>
    <t>EPS SNABDEVANJE</t>
  </si>
  <si>
    <t>Спецификација плаћања по добављачима на дан 04.03.2020.године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</si>
</sst>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D60" sqref="D60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40</v>
      </c>
      <c r="B6" s="49"/>
      <c r="C6" s="54">
        <f>C35</f>
        <v>1699888.63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1626855.57</v>
      </c>
      <c r="D10" s="7" t="s">
        <v>0</v>
      </c>
    </row>
    <row r="11" spans="1:4" ht="12.75">
      <c r="A11" s="1">
        <v>2</v>
      </c>
      <c r="B11" s="6" t="s">
        <v>7</v>
      </c>
      <c r="C11" s="12">
        <v>866969.34</v>
      </c>
      <c r="D11" s="7" t="s">
        <v>0</v>
      </c>
    </row>
    <row r="12" spans="1:4" ht="12.75">
      <c r="A12" s="1">
        <v>3</v>
      </c>
      <c r="B12" s="6" t="s">
        <v>2</v>
      </c>
      <c r="C12" s="12">
        <v>12450</v>
      </c>
      <c r="D12" s="7" t="s">
        <v>0</v>
      </c>
    </row>
    <row r="13" spans="1:6" ht="12.75">
      <c r="A13" s="1">
        <v>4</v>
      </c>
      <c r="B13" s="2" t="s">
        <v>15</v>
      </c>
      <c r="C13" s="12">
        <v>845375.26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1724794.6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8" t="s">
        <v>12</v>
      </c>
      <c r="C17" s="58"/>
      <c r="D17" s="5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838053.31</v>
      </c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>
        <v>813708.23</v>
      </c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1651761.54</v>
      </c>
      <c r="D32" s="1" t="s">
        <v>0</v>
      </c>
    </row>
    <row r="34" spans="2:4" ht="12.75">
      <c r="B34" s="42"/>
      <c r="C34" s="42"/>
      <c r="D34" s="42"/>
    </row>
    <row r="35" spans="1:4" ht="14.25">
      <c r="A35" s="43" t="s">
        <v>3</v>
      </c>
      <c r="B35" s="43"/>
      <c r="C35" s="18">
        <f>C10+C14-C32</f>
        <v>1699888.63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5" t="s">
        <v>41</v>
      </c>
      <c r="B40" s="45"/>
      <c r="C40" s="45"/>
      <c r="D40" s="45"/>
      <c r="E40" s="45"/>
      <c r="F40" s="45"/>
      <c r="G40" s="45"/>
      <c r="H40" s="45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 t="s">
        <v>42</v>
      </c>
      <c r="B43" s="40"/>
      <c r="C43" s="40"/>
      <c r="D43" s="40">
        <v>838053.31</v>
      </c>
      <c r="E43" s="40"/>
      <c r="F43" s="40"/>
      <c r="G43" s="40"/>
      <c r="H43" s="33">
        <f>SUM(B43:G43)</f>
        <v>838053.31</v>
      </c>
    </row>
    <row r="44" spans="1:8" ht="12.75">
      <c r="A44" s="39"/>
      <c r="B44" s="40"/>
      <c r="C44" s="40"/>
      <c r="D44" s="40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2"/>
      <c r="B48" s="40"/>
      <c r="C48" s="41"/>
      <c r="D48" s="40"/>
      <c r="E48" s="40"/>
      <c r="F48" s="33"/>
      <c r="G48" s="40"/>
      <c r="H48" s="33">
        <f t="shared" si="0"/>
        <v>0</v>
      </c>
    </row>
    <row r="49" spans="1:8" ht="12.75">
      <c r="A49" s="32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78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aca="true" t="shared" si="2" ref="H69:H77">SUM(B69:G69)</f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SUM(B43:B78)</f>
        <v>0</v>
      </c>
      <c r="C79" s="33">
        <f t="shared" si="3"/>
        <v>0</v>
      </c>
      <c r="D79" s="33">
        <f t="shared" si="3"/>
        <v>838053.31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838053.31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5" t="s">
        <v>43</v>
      </c>
      <c r="B82" s="45"/>
      <c r="C82" s="45"/>
      <c r="D82" s="45"/>
      <c r="E82" s="45"/>
      <c r="F82" s="45"/>
      <c r="G82" s="45"/>
      <c r="H82" s="45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1"/>
      <c r="F85" s="33"/>
      <c r="G85" s="33"/>
      <c r="H85" s="33">
        <f>SUM(B85:G85)</f>
        <v>0</v>
      </c>
    </row>
    <row r="86" spans="1:8" ht="12.75">
      <c r="A86" s="39"/>
      <c r="B86" s="33"/>
      <c r="C86" s="33"/>
      <c r="D86" s="33"/>
      <c r="E86" s="41"/>
      <c r="F86" s="33"/>
      <c r="G86" s="33"/>
      <c r="H86" s="33">
        <f>SUM(B86:G86)</f>
        <v>0</v>
      </c>
    </row>
    <row r="87" spans="1:8" ht="12.75">
      <c r="A87" s="32"/>
      <c r="B87" s="33"/>
      <c r="C87" s="33"/>
      <c r="D87" s="33"/>
      <c r="E87" s="33"/>
      <c r="F87" s="33"/>
      <c r="G87" s="33"/>
      <c r="H87" s="33">
        <f>SUM(B87:G87)</f>
        <v>0</v>
      </c>
    </row>
    <row r="88" spans="1:8" ht="12.75">
      <c r="A88" s="32" t="s">
        <v>30</v>
      </c>
      <c r="B88" s="33">
        <f>SUM(B85:B87)</f>
        <v>0</v>
      </c>
      <c r="C88" s="33">
        <f>SUM(C85:C87)</f>
        <v>0</v>
      </c>
      <c r="D88" s="33">
        <f>SUM(D85:D87)</f>
        <v>0</v>
      </c>
      <c r="E88" s="33">
        <f>SUM(E85:E87)</f>
        <v>0</v>
      </c>
      <c r="F88" s="33"/>
      <c r="G88" s="33">
        <f>SUM(G85:G87)</f>
        <v>0</v>
      </c>
      <c r="H88" s="33">
        <f>SUM(H85:H87)</f>
        <v>0</v>
      </c>
    </row>
    <row r="89" spans="1:8" ht="12.75">
      <c r="A89" s="27"/>
      <c r="B89" s="28"/>
      <c r="C89" s="28"/>
      <c r="D89" s="28"/>
      <c r="E89" s="28"/>
      <c r="F89" s="28"/>
      <c r="G89" s="28"/>
      <c r="H89" s="27"/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5">
      <c r="A91" s="35" t="s">
        <v>31</v>
      </c>
      <c r="B91" s="36">
        <f>B79+B88</f>
        <v>0</v>
      </c>
      <c r="C91" s="36">
        <f>C79+C88</f>
        <v>0</v>
      </c>
      <c r="D91" s="36">
        <f>SUM(D79,D88)</f>
        <v>838053.31</v>
      </c>
      <c r="E91" s="36">
        <f>E79+E88</f>
        <v>0</v>
      </c>
      <c r="F91" s="36">
        <f>F88+F79</f>
        <v>0</v>
      </c>
      <c r="G91" s="36">
        <f>G79+G88</f>
        <v>0</v>
      </c>
      <c r="H91" s="36">
        <f>B91+C91+D91+E91+G91+F91</f>
        <v>838053.31</v>
      </c>
    </row>
    <row r="92" spans="1:8" ht="12.75">
      <c r="A92" s="27"/>
      <c r="B92" s="28"/>
      <c r="C92" s="28"/>
      <c r="D92" s="28"/>
      <c r="E92" s="28"/>
      <c r="F92" s="28"/>
      <c r="G92" s="28"/>
      <c r="H92" s="28"/>
    </row>
  </sheetData>
  <sheetProtection/>
  <mergeCells count="11">
    <mergeCell ref="B17:D17"/>
    <mergeCell ref="B34:D34"/>
    <mergeCell ref="A14:B14"/>
    <mergeCell ref="A40:H40"/>
    <mergeCell ref="A82:H82"/>
    <mergeCell ref="B1:H1"/>
    <mergeCell ref="A2:D4"/>
    <mergeCell ref="A6:B8"/>
    <mergeCell ref="C6:C8"/>
    <mergeCell ref="D6:D8"/>
    <mergeCell ref="A35:B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2020-03-05T07:25:43Z</dcterms:modified>
  <cp:category/>
  <cp:version/>
  <cp:contentType/>
  <cp:contentStatus/>
</cp:coreProperties>
</file>