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<sst xmlns="http://schemas.openxmlformats.org/spreadsheetml/2006/main" count="69" uniqueCount="44">
  <si>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</si>
  <si>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</si>
  <si>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</si>
  <si>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</si>
  <si>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</si>
  <si>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</si>
  <si>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</si>
  <si>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</si>
  <si>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</si>
  <si>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</si>
  <si>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</si>
  <si>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</si>
  <si>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</si>
  <si>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</si>
  <si>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</si>
  <si>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</si>
  <si>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</si>
  <si>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</si>
  <si>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</si>
  <si>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</si>
  <si>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</si>
  <si>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</si>
  <si>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</si>
  <si>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</si>
  <si>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</si>
  <si>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</si>
  <si>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</si>
  <si>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</si>
  <si>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</si>
  <si>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</si>
  <si>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</si>
  <si>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</si>
  <si>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</si>
  <si>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</si>
  <si>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</si>
  <si>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</si>
  <si>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</si>
  <si>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</si>
  <si>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</si>
  <si>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</si>
  <si>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11.12.2019 год.</t>
  </si>
  <si>
    <t>Спецификација плаћања по добављачима на дан 11.12.2019.године из средстава РФЗО-а</t>
  </si>
  <si>
    <t>Спецификација плаћања по добављачима на дан 11.12.2019.године из средстава партиципациjе и рефундације</t>
  </si>
  <si>
    <t>TOMAS KOMERC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</si>
</sst>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3">
      <selection activeCell="E77" sqref="E7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1911506.37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2518111.18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14545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14545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>
        <v>185880.36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20141.45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415128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621149.81</v>
      </c>
      <c r="D32" s="1" t="s">
        <v>0</v>
      </c>
    </row>
    <row r="34" spans="2:4" ht="12.75">
      <c r="B34" s="44"/>
      <c r="C34" s="44"/>
      <c r="D34" s="44"/>
    </row>
    <row r="35" spans="1:4" ht="14.25">
      <c r="A35" s="42" t="s">
        <v>3</v>
      </c>
      <c r="B35" s="42"/>
      <c r="C35" s="18">
        <f>C10+C14-C32</f>
        <v>1911506.37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33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33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0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0</v>
      </c>
      <c r="H70" s="33">
        <f>SUM(B70:G70)</f>
        <v>0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6" t="s">
        <v>42</v>
      </c>
      <c r="B73" s="46"/>
      <c r="C73" s="46"/>
      <c r="D73" s="46"/>
      <c r="E73" s="46"/>
      <c r="F73" s="46"/>
      <c r="G73" s="46"/>
      <c r="H73" s="46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 t="s">
        <v>43</v>
      </c>
      <c r="B76" s="33"/>
      <c r="C76" s="33"/>
      <c r="D76" s="40"/>
      <c r="E76" s="41">
        <v>183684</v>
      </c>
      <c r="F76" s="33"/>
      <c r="G76" s="33"/>
      <c r="H76" s="33">
        <f>SUM(B76:G76)</f>
        <v>183684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 aca="true" t="shared" si="3" ref="B79:H79">SUM(B76:B78)</f>
        <v>0</v>
      </c>
      <c r="C79" s="33">
        <f t="shared" si="3"/>
        <v>0</v>
      </c>
      <c r="D79" s="33">
        <f t="shared" si="3"/>
        <v>0</v>
      </c>
      <c r="E79" s="33">
        <f t="shared" si="3"/>
        <v>183684</v>
      </c>
      <c r="F79" s="33"/>
      <c r="G79" s="33">
        <f t="shared" si="3"/>
        <v>0</v>
      </c>
      <c r="H79" s="33">
        <f t="shared" si="3"/>
        <v>183684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0</v>
      </c>
      <c r="C82" s="36">
        <f>C70+C79</f>
        <v>0</v>
      </c>
      <c r="D82" s="36">
        <f>SUM(D70,D79)</f>
        <v>0</v>
      </c>
      <c r="E82" s="36">
        <f>E70+E79</f>
        <v>183684</v>
      </c>
      <c r="F82" s="36">
        <f>F79+F70</f>
        <v>0</v>
      </c>
      <c r="G82" s="36">
        <f>G70+G79</f>
        <v>0</v>
      </c>
      <c r="H82" s="36">
        <f>B82+C82+D82+E82+G82+F82</f>
        <v>183684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B1:H1"/>
    <mergeCell ref="A2:D4"/>
    <mergeCell ref="A6:B8"/>
    <mergeCell ref="C6:C8"/>
    <mergeCell ref="D6:D8"/>
    <mergeCell ref="A35:B35"/>
    <mergeCell ref="B17:D17"/>
    <mergeCell ref="B34:D34"/>
    <mergeCell ref="A14:B14"/>
    <mergeCell ref="A40:H40"/>
    <mergeCell ref="A73:H7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2019-12-12T06:36:25Z</dcterms:modified>
  <cp:category/>
  <cp:version/>
  <cp:contentType/>
  <cp:contentStatus/>
</cp:coreProperties>
</file>