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<sst xmlns="http://schemas.openxmlformats.org/spreadsheetml/2006/main" count="71" uniqueCount="45">
  <si>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</si>
  <si>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</si>
  <si>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</si>
  <si>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</si>
  <si>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</si>
  <si>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</si>
  <si>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</si>
  <si>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</si>
  <si>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</si>
  <si>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</si>
  <si>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</si>
  <si>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</si>
  <si>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</si>
  <si>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</si>
  <si>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</si>
  <si>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</si>
  <si>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</si>
  <si>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</si>
  <si>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</si>
  <si>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</si>
  <si>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</si>
  <si>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</si>
  <si>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</si>
  <si>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</si>
  <si>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</si>
  <si>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</si>
  <si>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</si>
  <si>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</si>
  <si>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</si>
  <si>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</si>
  <si>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</si>
  <si>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</si>
  <si>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</si>
  <si>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</si>
  <si>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</si>
  <si>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</si>
  <si>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</si>
  <si>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</si>
  <si>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</si>
  <si>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</si>
  <si>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</si>
  <si>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SLUŽBENI GLASNIK</t>
  </si>
  <si>
    <t>Спецификација плаћања по добављачима на дан 14.04.2020.године из средстава партиципациjе и рефундације</t>
  </si>
  <si>
    <t>Спецификација плаћања по добављачима на дан 14.04.2020.године из средстава РФЗО-а</t>
  </si>
  <si>
    <t>СТАЊЕ СРЕДСТАВА НА БУЏЕТСКОМ РАЧУНУ ДОМА ЗДРАВЉА ВАЉЕВО НА ДАН 14.04.2020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</si>
</sst>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44</v>
      </c>
      <c r="B6" s="50"/>
      <c r="C6" s="55">
        <f>C36</f>
        <v>1297048.93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1306526.43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850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4" t="s">
        <v>14</v>
      </c>
      <c r="B14" s="45"/>
      <c r="C14" s="17">
        <f>SUM(C11:C13)</f>
        <v>850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10327.5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10327.5</v>
      </c>
      <c r="D33" s="1" t="s">
        <v>0</v>
      </c>
    </row>
    <row r="35" spans="2:4" ht="12.75">
      <c r="B35" s="43"/>
      <c r="C35" s="43"/>
      <c r="D35" s="43"/>
    </row>
    <row r="36" spans="1:4" ht="14.25">
      <c r="A36" s="44" t="s">
        <v>3</v>
      </c>
      <c r="B36" s="44"/>
      <c r="C36" s="18">
        <f>C10+C14-C33</f>
        <v>1297048.93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6" t="s">
        <v>43</v>
      </c>
      <c r="B41" s="46"/>
      <c r="C41" s="46"/>
      <c r="D41" s="46"/>
      <c r="E41" s="46"/>
      <c r="F41" s="46"/>
      <c r="G41" s="46"/>
      <c r="H41" s="46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1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6" t="s">
        <v>42</v>
      </c>
      <c r="B83" s="46"/>
      <c r="C83" s="46"/>
      <c r="D83" s="46"/>
      <c r="E83" s="46"/>
      <c r="F83" s="46"/>
      <c r="G83" s="46"/>
      <c r="H83" s="46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41</v>
      </c>
      <c r="B86" s="33"/>
      <c r="C86" s="33"/>
      <c r="D86" s="40"/>
      <c r="E86" s="40">
        <v>10327.5</v>
      </c>
      <c r="F86" s="33"/>
      <c r="G86" s="40"/>
      <c r="H86" s="33">
        <f>SUM(B86:G86)</f>
        <v>10327.5</v>
      </c>
    </row>
    <row r="87" spans="1:8" ht="12.75">
      <c r="A87" s="39"/>
      <c r="B87" s="33"/>
      <c r="C87" s="33"/>
      <c r="D87" s="33"/>
      <c r="E87" s="40"/>
      <c r="F87" s="33"/>
      <c r="G87" s="40"/>
      <c r="H87" s="33"/>
    </row>
    <row r="88" spans="1:8" ht="12.75">
      <c r="A88" s="39"/>
      <c r="B88" s="33"/>
      <c r="C88" s="33"/>
      <c r="D88" s="33"/>
      <c r="E88" s="40"/>
      <c r="F88" s="33"/>
      <c r="G88" s="33"/>
      <c r="H88" s="33"/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10327.5</v>
      </c>
      <c r="F90" s="33"/>
      <c r="G90" s="33">
        <f>SUM(G86:G89)</f>
        <v>0</v>
      </c>
      <c r="H90" s="33">
        <f>SUM(B90:G90)</f>
        <v>10327.5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10327.5</v>
      </c>
      <c r="F93" s="36">
        <f>F90+F80</f>
        <v>0</v>
      </c>
      <c r="G93" s="36">
        <f>G80+G90</f>
        <v>0</v>
      </c>
      <c r="H93" s="36">
        <f>B93+C93+D93+E93+G93+F93</f>
        <v>10327.5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2020-04-15T05:34:19Z</dcterms:modified>
  <cp:category/>
  <cp:version/>
  <cp:contentType/>
  <cp:contentStatus/>
</cp:coreProperties>
</file>