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<sst xmlns="http://schemas.openxmlformats.org/spreadsheetml/2006/main" count="71" uniqueCount="46">
  <si>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</si>
  <si>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</si>
  <si>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</si>
  <si>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</si>
  <si>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</si>
  <si>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</si>
  <si>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</si>
  <si>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</si>
  <si>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</si>
  <si>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</si>
  <si>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</si>
  <si>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</si>
  <si>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</si>
  <si>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</si>
  <si>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</si>
  <si>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</si>
  <si>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</si>
  <si>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</si>
  <si>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</si>
  <si>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</si>
  <si>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</si>
  <si>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</si>
  <si>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</si>
  <si>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</si>
  <si>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</si>
  <si>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</si>
  <si>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</si>
  <si>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</si>
  <si>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</si>
  <si>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</si>
  <si>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</si>
  <si>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</si>
  <si>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</si>
  <si>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</si>
  <si>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</si>
  <si>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</si>
  <si>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</si>
  <si>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</si>
  <si>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</si>
  <si>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</si>
  <si>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15.10.2019 год.</t>
  </si>
  <si>
    <t>Спецификација плаћања по добављачима на дан 15.10.2019.године из средстава РФЗО-а</t>
  </si>
  <si>
    <t>PHOENIX PHARMA</t>
  </si>
  <si>
    <t>FARMALOGIST</t>
  </si>
  <si>
    <t>VEGA</t>
  </si>
  <si>
    <t>Спецификација плаћања по добављачима на дан 15.10.2019.године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</si>
</sst>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3">
      <selection activeCell="L67" sqref="L6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1802711.1600000001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1778503.16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24208</v>
      </c>
      <c r="D12" s="7" t="s">
        <v>0</v>
      </c>
    </row>
    <row r="13" spans="1:6" ht="12.75">
      <c r="A13" s="1">
        <v>4</v>
      </c>
      <c r="B13" s="2" t="s">
        <v>15</v>
      </c>
      <c r="C13" s="12">
        <v>718274.59</v>
      </c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742482.59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582090.63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136183.96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718274.59</v>
      </c>
      <c r="D32" s="1" t="s">
        <v>0</v>
      </c>
    </row>
    <row r="34" spans="2:4" ht="12.75">
      <c r="B34" s="43"/>
      <c r="C34" s="43"/>
      <c r="D34" s="43"/>
    </row>
    <row r="35" spans="1:4" ht="14.25">
      <c r="A35" s="44" t="s">
        <v>3</v>
      </c>
      <c r="B35" s="44"/>
      <c r="C35" s="18">
        <f>C10+C14-C32</f>
        <v>1802711.1600000001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42</v>
      </c>
      <c r="B43" s="40">
        <v>61819.78</v>
      </c>
      <c r="C43" s="40"/>
      <c r="D43" s="33"/>
      <c r="E43" s="40"/>
      <c r="F43" s="40">
        <v>136183.96</v>
      </c>
      <c r="G43" s="40"/>
      <c r="H43" s="33">
        <f>SUM(B43:G43)</f>
        <v>198003.74</v>
      </c>
    </row>
    <row r="44" spans="1:8" ht="12.75">
      <c r="A44" s="39" t="s">
        <v>43</v>
      </c>
      <c r="B44" s="40">
        <v>435247.01</v>
      </c>
      <c r="C44" s="40"/>
      <c r="D44" s="33"/>
      <c r="E44" s="40"/>
      <c r="F44" s="33"/>
      <c r="G44" s="40"/>
      <c r="H44" s="33">
        <f>SUM(B44:G44)</f>
        <v>435247.01</v>
      </c>
    </row>
    <row r="45" spans="1:8" ht="12.75">
      <c r="A45" s="39" t="s">
        <v>44</v>
      </c>
      <c r="B45" s="40">
        <v>85023.84</v>
      </c>
      <c r="C45" s="40"/>
      <c r="D45" s="40"/>
      <c r="E45" s="40"/>
      <c r="F45" s="33"/>
      <c r="G45" s="33"/>
      <c r="H45" s="33">
        <f>SUM(B45:G45)</f>
        <v>85023.84</v>
      </c>
    </row>
    <row r="46" spans="1:8" ht="12.75">
      <c r="A46" s="39"/>
      <c r="B46" s="41"/>
      <c r="C46" s="40"/>
      <c r="D46" s="40"/>
      <c r="E46" s="40"/>
      <c r="F46" s="33"/>
      <c r="G46" s="33"/>
      <c r="H46" s="33">
        <v>0</v>
      </c>
    </row>
    <row r="47" spans="1:8" ht="12.75">
      <c r="A47" s="39"/>
      <c r="B47" s="33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33"/>
      <c r="C48" s="40"/>
      <c r="D48" s="40"/>
      <c r="E48" s="41"/>
      <c r="F48" s="33"/>
      <c r="G48" s="33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33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33"/>
      <c r="H50" s="33">
        <f t="shared" si="0"/>
        <v>0</v>
      </c>
    </row>
    <row r="51" spans="1:8" ht="12.75">
      <c r="A51" s="39"/>
      <c r="B51" s="33"/>
      <c r="C51" s="33"/>
      <c r="D51" s="33"/>
      <c r="E51" s="40"/>
      <c r="F51" s="33"/>
      <c r="G51" s="33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33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33"/>
      <c r="H56" s="33">
        <f aca="true" t="shared" si="1" ref="H56:H70">SUM(B56:G56)</f>
        <v>0</v>
      </c>
    </row>
    <row r="57" spans="1:8" ht="12.75">
      <c r="A57" s="39"/>
      <c r="B57" s="33"/>
      <c r="C57" s="33"/>
      <c r="D57" s="33"/>
      <c r="E57" s="40"/>
      <c r="F57" s="33"/>
      <c r="G57" s="33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33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33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33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33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582090.63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136183.96</v>
      </c>
      <c r="G72" s="33">
        <f t="shared" si="2"/>
        <v>0</v>
      </c>
      <c r="H72" s="33">
        <f>SUM(B72:G72)</f>
        <v>718274.59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6" t="s">
        <v>45</v>
      </c>
      <c r="B75" s="46"/>
      <c r="C75" s="46"/>
      <c r="D75" s="46"/>
      <c r="E75" s="46"/>
      <c r="F75" s="46"/>
      <c r="G75" s="46"/>
      <c r="H75" s="46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/>
      <c r="B78" s="33"/>
      <c r="C78" s="33"/>
      <c r="D78" s="33"/>
      <c r="E78" s="41"/>
      <c r="F78" s="33"/>
      <c r="G78" s="33"/>
      <c r="H78" s="33">
        <f>SUM(B78:G78)</f>
        <v>0</v>
      </c>
    </row>
    <row r="79" spans="1:8" ht="12.75">
      <c r="A79" s="39"/>
      <c r="B79" s="33"/>
      <c r="C79" s="33"/>
      <c r="D79" s="33"/>
      <c r="E79" s="41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582090.63</v>
      </c>
      <c r="C84" s="36">
        <f>C72+C81</f>
        <v>0</v>
      </c>
      <c r="D84" s="36">
        <f>SUM(D72,D81)</f>
        <v>0</v>
      </c>
      <c r="E84" s="36">
        <f>E72+E81</f>
        <v>0</v>
      </c>
      <c r="F84" s="36">
        <f>F81+F72</f>
        <v>136183.96</v>
      </c>
      <c r="G84" s="36">
        <f>G72+G81</f>
        <v>0</v>
      </c>
      <c r="H84" s="36">
        <f>B84+C84+D84+E84+G84+F84</f>
        <v>718274.59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A35:B35"/>
    <mergeCell ref="B17:D17"/>
    <mergeCell ref="B34:D34"/>
    <mergeCell ref="A14:B14"/>
    <mergeCell ref="A40:H40"/>
    <mergeCell ref="A75:H75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2019-09-26T05:19:17Z</cp:lastPrinted>
  <dcterms:created xsi:type="dcterms:W3CDTF">2010-04-19T05:59:20Z</dcterms:created>
  <dcterms:modified xsi:type="dcterms:W3CDTF">2019-10-16T05:41:35Z</dcterms:modified>
  <cp:category/>
  <cp:version/>
  <cp:contentType/>
  <cp:contentStatus/>
</cp:coreProperties>
</file>