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<sst xmlns="http://schemas.openxmlformats.org/spreadsheetml/2006/main" count="73" uniqueCount="48">
  <si>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</si>
  <si>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</si>
  <si>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</si>
  <si>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</si>
  <si>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</si>
  <si>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</si>
  <si>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</si>
  <si>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</si>
  <si>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</si>
  <si>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</si>
  <si>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</si>
  <si>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</si>
  <si>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</si>
  <si>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</si>
  <si>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</si>
  <si>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</si>
  <si>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</si>
  <si>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</si>
  <si>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</si>
  <si>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</si>
  <si>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</si>
  <si>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</si>
  <si>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</si>
  <si>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</si>
  <si>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</si>
  <si>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</si>
  <si>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</si>
  <si>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</si>
  <si>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</si>
  <si>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</si>
  <si>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</si>
  <si>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</si>
  <si>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</si>
  <si>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</si>
  <si>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</si>
  <si>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</si>
  <si>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</si>
  <si>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</si>
  <si>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</si>
  <si>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</si>
  <si>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19.02.2020 год.</t>
  </si>
  <si>
    <t>Спецификација плаћања по добављачима на дан 19.02.2020.године из средстава РФЗО-а</t>
  </si>
  <si>
    <t>TELEKOM SRBIJA</t>
  </si>
  <si>
    <t>TELEKOM SRBIJA 064</t>
  </si>
  <si>
    <t>SLUŽBENI GLASNIK</t>
  </si>
  <si>
    <t>SAVA OSIGURANJE</t>
  </si>
  <si>
    <t>Спецификација плаћања по добављачима на дан 19.02.2020.године из средстава партиципациjе и рефундације</t>
  </si>
  <si>
    <t>PTT SAOBRAĆAJA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</si>
</sst>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6">
      <selection activeCell="A55" sqref="A5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40</v>
      </c>
      <c r="B6" s="45"/>
      <c r="C6" s="50">
        <f>C35</f>
        <v>894404.6399999999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1194608.38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13000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13000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257786.26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55258.84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158.64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313203.74</v>
      </c>
      <c r="D32" s="1" t="s">
        <v>0</v>
      </c>
    </row>
    <row r="34" spans="2:4" ht="12.75">
      <c r="B34" s="56"/>
      <c r="C34" s="56"/>
      <c r="D34" s="56"/>
    </row>
    <row r="35" spans="1:4" ht="14.25">
      <c r="A35" s="54" t="s">
        <v>3</v>
      </c>
      <c r="B35" s="54"/>
      <c r="C35" s="18">
        <f>C10+C14-C32</f>
        <v>894404.6399999999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58" t="s">
        <v>41</v>
      </c>
      <c r="B40" s="58"/>
      <c r="C40" s="58"/>
      <c r="D40" s="58"/>
      <c r="E40" s="58"/>
      <c r="F40" s="58"/>
      <c r="G40" s="58"/>
      <c r="H40" s="58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42</v>
      </c>
      <c r="B43" s="40"/>
      <c r="C43" s="40"/>
      <c r="D43" s="40"/>
      <c r="E43" s="40">
        <v>222216.67</v>
      </c>
      <c r="F43" s="40"/>
      <c r="G43" s="40">
        <v>54207.75</v>
      </c>
      <c r="H43" s="33">
        <f>SUM(B43:G43)</f>
        <v>276424.42000000004</v>
      </c>
    </row>
    <row r="44" spans="1:8" ht="12.75">
      <c r="A44" s="39" t="s">
        <v>43</v>
      </c>
      <c r="B44" s="40"/>
      <c r="C44" s="40"/>
      <c r="D44" s="40"/>
      <c r="E44" s="40">
        <v>5559.6</v>
      </c>
      <c r="F44" s="33"/>
      <c r="G44" s="40">
        <v>1051.09</v>
      </c>
      <c r="H44" s="33">
        <f>SUM(B44:G44)</f>
        <v>6610.6900000000005</v>
      </c>
    </row>
    <row r="45" spans="1:8" ht="12.75">
      <c r="A45" s="39" t="s">
        <v>44</v>
      </c>
      <c r="B45" s="40"/>
      <c r="C45" s="40"/>
      <c r="D45" s="40"/>
      <c r="E45" s="40">
        <v>14535</v>
      </c>
      <c r="F45" s="33"/>
      <c r="G45" s="40"/>
      <c r="H45" s="33">
        <f>SUM(B45:G45)</f>
        <v>14535</v>
      </c>
    </row>
    <row r="46" spans="1:8" ht="12.75">
      <c r="A46" s="39" t="s">
        <v>45</v>
      </c>
      <c r="B46" s="40"/>
      <c r="C46" s="40"/>
      <c r="D46" s="40"/>
      <c r="E46" s="40">
        <v>12572.99</v>
      </c>
      <c r="F46" s="33"/>
      <c r="G46" s="40"/>
      <c r="H46" s="33">
        <f>SUM(B46:G46)</f>
        <v>12572.99</v>
      </c>
    </row>
    <row r="47" spans="1:8" ht="12.75">
      <c r="A47" s="39" t="s">
        <v>47</v>
      </c>
      <c r="B47" s="40"/>
      <c r="C47" s="40"/>
      <c r="D47" s="40"/>
      <c r="E47" s="40">
        <v>150</v>
      </c>
      <c r="F47" s="33"/>
      <c r="G47" s="40"/>
      <c r="H47" s="33">
        <f aca="true" t="shared" si="0" ref="H47:H55">SUM(C47:G47)</f>
        <v>150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255034.26</v>
      </c>
      <c r="F79" s="33">
        <f t="shared" si="3"/>
        <v>0</v>
      </c>
      <c r="G79" s="33">
        <f t="shared" si="3"/>
        <v>55258.84</v>
      </c>
      <c r="H79" s="33">
        <f>SUM(B79:G79)</f>
        <v>310293.1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8" t="s">
        <v>46</v>
      </c>
      <c r="B82" s="58"/>
      <c r="C82" s="58"/>
      <c r="D82" s="58"/>
      <c r="E82" s="58"/>
      <c r="F82" s="58"/>
      <c r="G82" s="58"/>
      <c r="H82" s="58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255034.26</v>
      </c>
      <c r="F91" s="36">
        <f>F88+F79</f>
        <v>0</v>
      </c>
      <c r="G91" s="36">
        <f>G79+G88</f>
        <v>55258.84</v>
      </c>
      <c r="H91" s="36">
        <f>B91+C91+D91+E91+G91+F91</f>
        <v>310293.1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A40:H40"/>
    <mergeCell ref="A82:H82"/>
    <mergeCell ref="B1:H1"/>
    <mergeCell ref="A2:D4"/>
    <mergeCell ref="A6:B8"/>
    <mergeCell ref="C6:C8"/>
    <mergeCell ref="D6:D8"/>
    <mergeCell ref="A35:B35"/>
    <mergeCell ref="B17:D17"/>
    <mergeCell ref="B34:D34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2020-02-20T06:30:27Z</dcterms:modified>
  <cp:category/>
  <cp:version/>
  <cp:contentType/>
  <cp:contentStatus/>
</cp:coreProperties>
</file>