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<sst xmlns="http://schemas.openxmlformats.org/spreadsheetml/2006/main" count="71" uniqueCount="46">
  <si>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</si>
  <si>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</si>
  <si>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</si>
  <si>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</si>
  <si>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</si>
  <si>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</si>
  <si>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</si>
  <si>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</si>
  <si>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</si>
  <si>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</si>
  <si>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</si>
  <si>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</si>
  <si>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</si>
  <si>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</si>
  <si>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</si>
  <si>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</si>
  <si>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</si>
  <si>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</si>
  <si>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</si>
  <si>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</si>
  <si>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</si>
  <si>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</si>
  <si>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</si>
  <si>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</si>
  <si>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</si>
  <si>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</si>
  <si>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</si>
  <si>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</si>
  <si>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</si>
  <si>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</si>
  <si>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</si>
  <si>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</si>
  <si>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</si>
  <si>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</si>
  <si>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</si>
  <si>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</si>
  <si>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</si>
  <si>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</si>
  <si>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</si>
  <si>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</si>
  <si>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</si>
  <si>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</si>
  <si>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02.02.2021 год.</t>
  </si>
  <si>
    <t>Спецификација плаћања по добављачима на дан 02.02.2021.године из средстава РФЗО-а</t>
  </si>
  <si>
    <t>ROVEX INŽINJERING</t>
  </si>
  <si>
    <t>Спецификација плаћања по добављачима на дан 02.02.2021.године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</si>
</sst>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7">
      <selection activeCell="C23" sqref="C2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42</v>
      </c>
      <c r="B6" s="46"/>
      <c r="C6" s="51">
        <f>C36</f>
        <v>1582262.7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1423232.26</v>
      </c>
      <c r="D10" s="7" t="s">
        <v>0</v>
      </c>
    </row>
    <row r="11" spans="1:4" ht="12.75">
      <c r="A11" s="1">
        <v>2</v>
      </c>
      <c r="B11" s="6" t="s">
        <v>7</v>
      </c>
      <c r="C11" s="12">
        <v>252587.44</v>
      </c>
      <c r="D11" s="7" t="s">
        <v>0</v>
      </c>
    </row>
    <row r="12" spans="1:4" ht="12.75">
      <c r="A12" s="1">
        <v>3</v>
      </c>
      <c r="B12" s="6" t="s">
        <v>2</v>
      </c>
      <c r="C12" s="12">
        <v>2944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255531.44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12300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84201</v>
      </c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96501</v>
      </c>
      <c r="D33" s="1" t="s">
        <v>0</v>
      </c>
    </row>
    <row r="35" spans="2:4" ht="12.75">
      <c r="B35" s="57"/>
      <c r="C35" s="57"/>
      <c r="D35" s="57"/>
    </row>
    <row r="36" spans="1:4" ht="14.25">
      <c r="A36" s="55" t="s">
        <v>3</v>
      </c>
      <c r="B36" s="55"/>
      <c r="C36" s="18">
        <f>C10+C14-C33</f>
        <v>1582262.7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2" t="s">
        <v>43</v>
      </c>
      <c r="B41" s="42"/>
      <c r="C41" s="42"/>
      <c r="D41" s="42"/>
      <c r="E41" s="42"/>
      <c r="F41" s="42"/>
      <c r="G41" s="42"/>
      <c r="H41" s="42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/>
      <c r="E44" s="40">
        <v>12300</v>
      </c>
      <c r="F44" s="40"/>
      <c r="G44" s="40"/>
      <c r="H44" s="33">
        <f>SUM(B44:G44)</f>
        <v>12300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1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12300</v>
      </c>
      <c r="F79" s="33">
        <f t="shared" si="3"/>
        <v>0</v>
      </c>
      <c r="G79" s="33">
        <f t="shared" si="3"/>
        <v>0</v>
      </c>
      <c r="H79" s="33">
        <f>SUM(B79:G79)</f>
        <v>12300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2" t="s">
        <v>45</v>
      </c>
      <c r="B82" s="42"/>
      <c r="C82" s="42"/>
      <c r="D82" s="42"/>
      <c r="E82" s="42"/>
      <c r="F82" s="42"/>
      <c r="G82" s="42"/>
      <c r="H82" s="42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12300</v>
      </c>
      <c r="F92" s="36">
        <f>F89+F79</f>
        <v>0</v>
      </c>
      <c r="G92" s="36">
        <f>G79+G89</f>
        <v>0</v>
      </c>
      <c r="H92" s="36">
        <f>B92+C92+D92+E92+G92+F92</f>
        <v>12300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2021-02-03T06:56:58Z</dcterms:modified>
  <cp:category/>
  <cp:version/>
  <cp:contentType/>
  <cp:contentStatus/>
</cp:coreProperties>
</file>