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<sst xmlns="http://schemas.openxmlformats.org/spreadsheetml/2006/main" count="72" uniqueCount="47">
  <si>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</si>
  <si>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</si>
  <si>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</si>
  <si>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</si>
  <si>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</si>
  <si>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</si>
  <si>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</si>
  <si>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</si>
  <si>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</si>
  <si>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</si>
  <si>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</si>
  <si>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</si>
  <si>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</si>
  <si>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</si>
  <si>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</si>
  <si>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</si>
  <si>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</si>
  <si>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</si>
  <si>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</si>
  <si>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</si>
  <si>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</si>
  <si>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</si>
  <si>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</si>
  <si>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</si>
  <si>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</si>
  <si>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</si>
  <si>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</si>
  <si>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</si>
  <si>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</si>
  <si>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</si>
  <si>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</si>
  <si>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</si>
  <si>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</si>
  <si>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</si>
  <si>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</si>
  <si>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</si>
  <si>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</si>
  <si>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</si>
  <si>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</si>
  <si>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</si>
  <si>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</si>
  <si>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</si>
  <si>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04.12.2020 год.</t>
  </si>
  <si>
    <t>Спецификација плаћања по добављачима на дан 04.12.2020.године из средстава РФЗО-а</t>
  </si>
  <si>
    <t>Спецификација плаћања по добављачима на дан 04.12.2020.године из средстава партиципациjе и рефундације</t>
  </si>
  <si>
    <t>GRAFOTEX 93</t>
  </si>
  <si>
    <t>JU-TEHNA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</si>
</sst>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55">
      <selection activeCell="D54" sqref="D5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42</v>
      </c>
      <c r="B6" s="45"/>
      <c r="C6" s="50">
        <f>C36</f>
        <v>719225.87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735102.87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3588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3588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18065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1400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19465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719225.87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8" t="s">
        <v>43</v>
      </c>
      <c r="B41" s="58"/>
      <c r="C41" s="58"/>
      <c r="D41" s="58"/>
      <c r="E41" s="58"/>
      <c r="F41" s="58"/>
      <c r="G41" s="58"/>
      <c r="H41" s="58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/>
      <c r="D44" s="40"/>
      <c r="E44" s="40">
        <v>1400</v>
      </c>
      <c r="F44" s="40"/>
      <c r="G44" s="40">
        <v>1400</v>
      </c>
      <c r="H44" s="33">
        <f>SUM(B44:G44)</f>
        <v>2800</v>
      </c>
    </row>
    <row r="45" spans="1:8" ht="12.75">
      <c r="A45" s="39" t="s">
        <v>46</v>
      </c>
      <c r="B45" s="40"/>
      <c r="C45" s="40"/>
      <c r="D45" s="40"/>
      <c r="E45" s="40">
        <v>16665</v>
      </c>
      <c r="F45" s="33"/>
      <c r="G45" s="40"/>
      <c r="H45" s="33">
        <f>SUM(B45:G45)</f>
        <v>16665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18065</v>
      </c>
      <c r="F79" s="33">
        <f t="shared" si="3"/>
        <v>0</v>
      </c>
      <c r="G79" s="33">
        <f t="shared" si="3"/>
        <v>1400</v>
      </c>
      <c r="H79" s="33">
        <f>SUM(B79:G79)</f>
        <v>19465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58" t="s">
        <v>44</v>
      </c>
      <c r="B82" s="58"/>
      <c r="C82" s="58"/>
      <c r="D82" s="58"/>
      <c r="E82" s="58"/>
      <c r="F82" s="58"/>
      <c r="G82" s="58"/>
      <c r="H82" s="58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18065</v>
      </c>
      <c r="F92" s="36">
        <f>F89+F79</f>
        <v>0</v>
      </c>
      <c r="G92" s="36">
        <f>G79+G89</f>
        <v>1400</v>
      </c>
      <c r="H92" s="36">
        <f>B92+C92+D92+E92+G92+F92</f>
        <v>19465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2020-12-07T06:51:11Z</dcterms:modified>
  <cp:category/>
  <cp:version/>
  <cp:contentType/>
  <cp:contentStatus/>
</cp:coreProperties>
</file>