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<sst xmlns="http://schemas.openxmlformats.org/spreadsheetml/2006/main" count="90" uniqueCount="64">
  <si>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</si>
  <si>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</si>
  <si>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</si>
  <si>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</si>
  <si>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</si>
  <si>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</si>
  <si>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</si>
  <si>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</si>
  <si>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</si>
  <si>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</si>
  <si>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</si>
  <si>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</si>
  <si>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</si>
  <si>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</si>
  <si>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</si>
  <si>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</si>
  <si>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</si>
  <si>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</si>
  <si>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</si>
  <si>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</si>
  <si>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</si>
  <si>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</si>
  <si>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</si>
  <si>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</si>
  <si>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</si>
  <si>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</si>
  <si>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</si>
  <si>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</si>
  <si>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</si>
  <si>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</si>
  <si>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</si>
  <si>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</si>
  <si>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</si>
  <si>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</si>
  <si>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</si>
  <si>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</si>
  <si>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</si>
  <si>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</si>
  <si>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</si>
  <si>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</si>
  <si>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</si>
  <si>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</si>
  <si>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</si>
  <si>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06.05.2021 год.</t>
  </si>
  <si>
    <t>Спецификација плаћања по добављачима на дан 06.05.2021.године из средстава РФЗО-а</t>
  </si>
  <si>
    <t>Спецификација плаћања по добављачима на дан 06.05.2021.године из средстава партиципациjе и рефундације</t>
  </si>
  <si>
    <t>AB SOFT DOO</t>
  </si>
  <si>
    <t>ABC TEST DOO</t>
  </si>
  <si>
    <t>B 2M DOO</t>
  </si>
  <si>
    <t>GATE COMP</t>
  </si>
  <si>
    <t>GROSSI LIFTOVI</t>
  </si>
  <si>
    <t>ID COM</t>
  </si>
  <si>
    <t>LED - MASTER</t>
  </si>
  <si>
    <t>MG DOO</t>
  </si>
  <si>
    <t>OKOV PLUS DOO</t>
  </si>
  <si>
    <t>PSC VUKOVIĆ DOO</t>
  </si>
  <si>
    <t>TOMAS KOMERC</t>
  </si>
  <si>
    <t>DUNAV OSIGURANJE</t>
  </si>
  <si>
    <t>JKP TOPLANA  -VALJEVO</t>
  </si>
  <si>
    <t>EPS SNABDEVANJE</t>
  </si>
  <si>
    <t>AUTO CER MITECHNICS</t>
  </si>
  <si>
    <t>AUTOSTOP STR KOMISI</t>
  </si>
  <si>
    <t>DJOKIC JOVANA PR VA</t>
  </si>
  <si>
    <t>UDRUŽENJE PENZIO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</si>
</sst>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64" sqref="C6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1697500.75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2437399.47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12450</v>
      </c>
      <c r="D12" s="7" t="s">
        <v>0</v>
      </c>
    </row>
    <row r="13" spans="1:6" ht="12.75">
      <c r="A13" s="1">
        <v>4</v>
      </c>
      <c r="B13" s="2" t="s">
        <v>15</v>
      </c>
      <c r="C13" s="12">
        <v>47708.52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60158.52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665840.27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71341.3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62875.67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800057.2400000001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1697500.75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60</v>
      </c>
      <c r="B45" s="40"/>
      <c r="C45" s="40"/>
      <c r="D45" s="40"/>
      <c r="E45" s="40">
        <v>23760</v>
      </c>
      <c r="F45" s="40"/>
      <c r="G45" s="40"/>
      <c r="H45" s="33">
        <f>SUM(B45:G45)</f>
        <v>23760</v>
      </c>
    </row>
    <row r="46" spans="1:8" ht="12.75">
      <c r="A46" s="39" t="s">
        <v>46</v>
      </c>
      <c r="B46" s="40"/>
      <c r="C46" s="40"/>
      <c r="D46" s="40"/>
      <c r="E46" s="40">
        <v>50000</v>
      </c>
      <c r="F46" s="40"/>
      <c r="G46" s="40"/>
      <c r="H46" s="33">
        <f>SUM(B46:G46)</f>
        <v>50000</v>
      </c>
    </row>
    <row r="47" spans="1:8" ht="12.75">
      <c r="A47" s="39" t="s">
        <v>47</v>
      </c>
      <c r="B47" s="40"/>
      <c r="C47" s="40"/>
      <c r="D47" s="40"/>
      <c r="E47" s="40">
        <v>107732.62</v>
      </c>
      <c r="F47" s="40"/>
      <c r="G47" s="40"/>
      <c r="H47" s="33">
        <f>SUM(B47:G47)</f>
        <v>107732.62</v>
      </c>
    </row>
    <row r="48" spans="1:8" ht="12.75">
      <c r="A48" s="39" t="s">
        <v>61</v>
      </c>
      <c r="B48" s="40"/>
      <c r="C48" s="40"/>
      <c r="D48" s="40"/>
      <c r="E48" s="40">
        <v>43480</v>
      </c>
      <c r="F48" s="40"/>
      <c r="G48" s="40"/>
      <c r="H48" s="33">
        <f>SUM(B48:G48)</f>
        <v>43480</v>
      </c>
    </row>
    <row r="49" spans="1:8" ht="12.75">
      <c r="A49" s="39" t="s">
        <v>48</v>
      </c>
      <c r="B49" s="40"/>
      <c r="C49" s="40"/>
      <c r="D49" s="40"/>
      <c r="E49" s="40">
        <v>33028.8</v>
      </c>
      <c r="F49" s="40"/>
      <c r="G49" s="40"/>
      <c r="H49" s="33">
        <f aca="true" t="shared" si="0" ref="H49:H57">SUM(C49:G49)</f>
        <v>33028.8</v>
      </c>
    </row>
    <row r="50" spans="1:8" ht="12.75">
      <c r="A50" s="39" t="s">
        <v>62</v>
      </c>
      <c r="B50" s="40"/>
      <c r="C50" s="40"/>
      <c r="D50" s="40"/>
      <c r="E50" s="40">
        <v>35000</v>
      </c>
      <c r="F50" s="40"/>
      <c r="G50" s="40"/>
      <c r="H50" s="33">
        <f t="shared" si="0"/>
        <v>35000</v>
      </c>
    </row>
    <row r="51" spans="1:8" ht="12.75">
      <c r="A51" s="39" t="s">
        <v>49</v>
      </c>
      <c r="B51" s="40"/>
      <c r="C51" s="40"/>
      <c r="D51" s="40"/>
      <c r="E51" s="40">
        <v>175280</v>
      </c>
      <c r="F51" s="40"/>
      <c r="G51" s="40"/>
      <c r="H51" s="33">
        <f>SUM(B51:G51)</f>
        <v>175280</v>
      </c>
    </row>
    <row r="52" spans="1:8" ht="12.75">
      <c r="A52" s="39" t="s">
        <v>50</v>
      </c>
      <c r="B52" s="40"/>
      <c r="C52" s="40"/>
      <c r="D52" s="40"/>
      <c r="E52" s="40">
        <v>17040</v>
      </c>
      <c r="F52" s="40"/>
      <c r="G52" s="40"/>
      <c r="H52" s="33">
        <f t="shared" si="0"/>
        <v>17040</v>
      </c>
    </row>
    <row r="53" spans="1:8" ht="12.75">
      <c r="A53" s="39" t="s">
        <v>51</v>
      </c>
      <c r="B53" s="40"/>
      <c r="C53" s="33"/>
      <c r="D53" s="40"/>
      <c r="E53" s="40">
        <v>72000</v>
      </c>
      <c r="F53" s="40"/>
      <c r="G53" s="40"/>
      <c r="H53" s="33">
        <f t="shared" si="0"/>
        <v>72000</v>
      </c>
    </row>
    <row r="54" spans="1:8" ht="12.75">
      <c r="A54" s="39" t="s">
        <v>52</v>
      </c>
      <c r="B54" s="33"/>
      <c r="C54" s="33"/>
      <c r="D54" s="40"/>
      <c r="E54" s="40">
        <v>1680</v>
      </c>
      <c r="F54" s="40"/>
      <c r="G54" s="40"/>
      <c r="H54" s="33">
        <f t="shared" si="0"/>
        <v>1680</v>
      </c>
    </row>
    <row r="55" spans="1:8" ht="12.75">
      <c r="A55" s="39" t="s">
        <v>53</v>
      </c>
      <c r="B55" s="40"/>
      <c r="C55" s="33"/>
      <c r="D55" s="40"/>
      <c r="E55" s="40">
        <v>2664</v>
      </c>
      <c r="F55" s="40"/>
      <c r="G55" s="40"/>
      <c r="H55" s="33">
        <f t="shared" si="0"/>
        <v>2664</v>
      </c>
    </row>
    <row r="56" spans="1:8" ht="12.75">
      <c r="A56" s="39" t="s">
        <v>54</v>
      </c>
      <c r="B56" s="40"/>
      <c r="C56" s="33"/>
      <c r="D56" s="33"/>
      <c r="E56" s="40">
        <v>1150</v>
      </c>
      <c r="F56" s="40"/>
      <c r="G56" s="40"/>
      <c r="H56" s="33">
        <f t="shared" si="0"/>
        <v>1150</v>
      </c>
    </row>
    <row r="57" spans="1:8" ht="12.75">
      <c r="A57" s="39" t="s">
        <v>55</v>
      </c>
      <c r="B57" s="33"/>
      <c r="C57" s="33"/>
      <c r="D57" s="33"/>
      <c r="E57" s="40">
        <v>35028.96</v>
      </c>
      <c r="F57" s="40"/>
      <c r="G57" s="40"/>
      <c r="H57" s="33">
        <f t="shared" si="0"/>
        <v>35028.96</v>
      </c>
    </row>
    <row r="58" spans="1:8" ht="12.75">
      <c r="A58" s="39" t="s">
        <v>56</v>
      </c>
      <c r="B58" s="33"/>
      <c r="C58" s="33"/>
      <c r="D58" s="33"/>
      <c r="E58" s="40">
        <v>50160</v>
      </c>
      <c r="F58" s="40"/>
      <c r="G58" s="40"/>
      <c r="H58" s="33">
        <f aca="true" t="shared" si="1" ref="H58:H83">SUM(B58:G58)</f>
        <v>50160</v>
      </c>
    </row>
    <row r="59" spans="1:8" ht="12.75">
      <c r="A59" s="39" t="s">
        <v>63</v>
      </c>
      <c r="B59" s="40"/>
      <c r="C59" s="33"/>
      <c r="D59" s="33"/>
      <c r="E59" s="40">
        <v>41.89</v>
      </c>
      <c r="F59" s="40"/>
      <c r="G59" s="40"/>
      <c r="H59" s="33">
        <f t="shared" si="1"/>
        <v>41.89</v>
      </c>
    </row>
    <row r="60" spans="1:8" ht="12.75">
      <c r="A60" s="39" t="s">
        <v>57</v>
      </c>
      <c r="B60" s="40"/>
      <c r="C60" s="33"/>
      <c r="D60" s="33"/>
      <c r="E60" s="40">
        <v>11768</v>
      </c>
      <c r="F60" s="40"/>
      <c r="G60" s="40"/>
      <c r="H60" s="33">
        <f t="shared" si="1"/>
        <v>11768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659814.2699999999</v>
      </c>
      <c r="F84" s="33">
        <f t="shared" si="3"/>
        <v>0</v>
      </c>
      <c r="G84" s="33">
        <f t="shared" si="3"/>
        <v>0</v>
      </c>
      <c r="H84" s="33">
        <f>SUM(B84:G84)</f>
        <v>659814.2699999999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 t="s">
        <v>58</v>
      </c>
      <c r="B90" s="33"/>
      <c r="C90" s="33"/>
      <c r="D90" s="40">
        <v>32329.56</v>
      </c>
      <c r="E90" s="40"/>
      <c r="F90" s="33"/>
      <c r="G90" s="40"/>
      <c r="H90" s="33">
        <f>SUM(B90:G90)</f>
        <v>32329.56</v>
      </c>
    </row>
    <row r="91" spans="1:8" ht="12.75">
      <c r="A91" s="39" t="s">
        <v>59</v>
      </c>
      <c r="B91" s="33"/>
      <c r="C91" s="33"/>
      <c r="D91" s="40">
        <v>39011.74</v>
      </c>
      <c r="E91" s="40"/>
      <c r="F91" s="33"/>
      <c r="G91" s="40"/>
      <c r="H91" s="40">
        <f>SUM(C91:G91)</f>
        <v>39011.74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71341.3</v>
      </c>
      <c r="E94" s="33">
        <f>SUM(E90:E93)</f>
        <v>0</v>
      </c>
      <c r="F94" s="33"/>
      <c r="G94" s="33">
        <f>SUM(G90:G93)</f>
        <v>0</v>
      </c>
      <c r="H94" s="33">
        <f>SUM(B94:G94)</f>
        <v>71341.3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71341.3</v>
      </c>
      <c r="E97" s="36">
        <f>E84+E94</f>
        <v>659814.2699999999</v>
      </c>
      <c r="F97" s="36">
        <f>F94+F84</f>
        <v>0</v>
      </c>
      <c r="G97" s="36">
        <f>G84+G94</f>
        <v>0</v>
      </c>
      <c r="H97" s="36">
        <f>B97+C97+D97+E97+G97+F97</f>
        <v>731155.57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2021-05-07T06:19:40Z</dcterms:modified>
  <cp:category/>
  <cp:version/>
  <cp:contentType/>
  <cp:contentStatus/>
</cp:coreProperties>
</file>