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<sst xmlns="http://schemas.openxmlformats.org/spreadsheetml/2006/main" count="73" uniqueCount="47">
  <si>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</si>
  <si>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</si>
  <si>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</si>
  <si>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</si>
  <si>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</si>
  <si>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</si>
  <si>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</si>
  <si>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</si>
  <si>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</si>
  <si>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</si>
  <si>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</si>
  <si>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</si>
  <si>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</si>
  <si>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</si>
  <si>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</si>
  <si>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</si>
  <si>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</si>
  <si>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</si>
  <si>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</si>
  <si>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</si>
  <si>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</si>
  <si>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</si>
  <si>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</si>
  <si>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</si>
  <si>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</si>
  <si>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</si>
  <si>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</si>
  <si>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</si>
  <si>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</si>
  <si>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</si>
  <si>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</si>
  <si>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</si>
  <si>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</si>
  <si>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</si>
  <si>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</si>
  <si>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</si>
  <si>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</si>
  <si>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</si>
  <si>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</si>
  <si>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</si>
  <si>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</si>
  <si>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SAVA OSIGURANJE</t>
  </si>
  <si>
    <t>СТАЊЕ СРЕДСТАВА НА БУЏЕТСКОМ РАЧУНУ ДОМА ЗДРАВЉА ВАЉЕВО НА ДАН 15.07.2020 год.</t>
  </si>
  <si>
    <t>Спецификација плаћања по добављачима на дан 15.07.2020.године из средстава РФЗО-а</t>
  </si>
  <si>
    <t>EPS</t>
  </si>
  <si>
    <t>FARMA LOGIST</t>
  </si>
  <si>
    <t>Спецификација плаћања по добављачима на дан 15.07.2020.године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</si>
</sst>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B88" sqref="B88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42</v>
      </c>
      <c r="B6" s="49"/>
      <c r="C6" s="54">
        <f>C36</f>
        <v>316249.82000000007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895998.78</v>
      </c>
      <c r="D10" s="7" t="s">
        <v>0</v>
      </c>
    </row>
    <row r="11" spans="1:4" ht="12.75">
      <c r="A11" s="1">
        <v>2</v>
      </c>
      <c r="B11" s="6" t="s">
        <v>7</v>
      </c>
      <c r="C11" s="12">
        <v>561822.05</v>
      </c>
      <c r="D11" s="7" t="s">
        <v>0</v>
      </c>
    </row>
    <row r="12" spans="1:4" ht="12.75">
      <c r="A12" s="1">
        <v>3</v>
      </c>
      <c r="B12" s="6" t="s">
        <v>2</v>
      </c>
      <c r="C12" s="12">
        <v>3800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565622.05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>
        <v>39982.74</v>
      </c>
      <c r="D18" s="1" t="s">
        <v>0</v>
      </c>
      <c r="E18" s="9"/>
      <c r="F18" s="9"/>
    </row>
    <row r="19" spans="2:6" ht="12.75">
      <c r="B19" s="2" t="s">
        <v>34</v>
      </c>
      <c r="C19" s="14">
        <v>5961.56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555860.49</v>
      </c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>
        <v>543566.22</v>
      </c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1145371.01</v>
      </c>
      <c r="D33" s="1" t="s">
        <v>0</v>
      </c>
    </row>
    <row r="35" spans="2:4" ht="12.75">
      <c r="B35" s="42"/>
      <c r="C35" s="42"/>
      <c r="D35" s="42"/>
    </row>
    <row r="36" spans="1:4" ht="14.25">
      <c r="A36" s="43" t="s">
        <v>3</v>
      </c>
      <c r="B36" s="43"/>
      <c r="C36" s="18">
        <f>C10+C14-C33</f>
        <v>316249.82000000007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43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44</v>
      </c>
      <c r="B44" s="40"/>
      <c r="C44" s="40"/>
      <c r="D44" s="40">
        <v>555860.49</v>
      </c>
      <c r="E44" s="40"/>
      <c r="F44" s="40"/>
      <c r="G44" s="40"/>
      <c r="H44" s="33">
        <f>SUM(B44:G44)</f>
        <v>555860.49</v>
      </c>
    </row>
    <row r="45" spans="1:8" ht="12.75">
      <c r="A45" s="39" t="s">
        <v>45</v>
      </c>
      <c r="B45" s="40">
        <v>5961.56</v>
      </c>
      <c r="C45" s="40"/>
      <c r="D45" s="40"/>
      <c r="E45" s="40"/>
      <c r="F45" s="33"/>
      <c r="G45" s="40"/>
      <c r="H45" s="33">
        <f>SUM(B45:G45)</f>
        <v>5961.56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5961.56</v>
      </c>
      <c r="C80" s="33">
        <f t="shared" si="3"/>
        <v>0</v>
      </c>
      <c r="D80" s="33">
        <f t="shared" si="3"/>
        <v>555860.49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561822.05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5" t="s">
        <v>46</v>
      </c>
      <c r="B83" s="45"/>
      <c r="C83" s="45"/>
      <c r="D83" s="45"/>
      <c r="E83" s="45"/>
      <c r="F83" s="45"/>
      <c r="G83" s="45"/>
      <c r="H83" s="45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 t="s">
        <v>41</v>
      </c>
      <c r="B86" s="33"/>
      <c r="C86" s="33"/>
      <c r="D86" s="40"/>
      <c r="E86" s="40">
        <v>26328.74</v>
      </c>
      <c r="F86" s="33"/>
      <c r="G86" s="40"/>
      <c r="H86" s="33">
        <f>SUM(B86:G86)</f>
        <v>26328.74</v>
      </c>
    </row>
    <row r="87" spans="1:8" ht="12.75">
      <c r="A87" s="39"/>
      <c r="B87" s="33"/>
      <c r="C87" s="33"/>
      <c r="D87" s="33"/>
      <c r="E87" s="40"/>
      <c r="F87" s="33"/>
      <c r="G87" s="40"/>
      <c r="H87" s="33">
        <v>0</v>
      </c>
    </row>
    <row r="88" spans="1:8" ht="12.75">
      <c r="A88" s="39"/>
      <c r="B88" s="33"/>
      <c r="C88" s="33"/>
      <c r="D88" s="33"/>
      <c r="E88" s="40"/>
      <c r="F88" s="33"/>
      <c r="G88" s="40"/>
      <c r="H88" s="33">
        <v>0</v>
      </c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26328.74</v>
      </c>
      <c r="F90" s="33"/>
      <c r="G90" s="33">
        <f>SUM(G86:G89)</f>
        <v>0</v>
      </c>
      <c r="H90" s="33">
        <f>SUM(B90:G90)</f>
        <v>26328.74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5961.56</v>
      </c>
      <c r="C93" s="36">
        <f>C80+C90</f>
        <v>0</v>
      </c>
      <c r="D93" s="36">
        <f>SUM(D80,D90)</f>
        <v>555860.49</v>
      </c>
      <c r="E93" s="36">
        <f>E80+E90</f>
        <v>26328.74</v>
      </c>
      <c r="F93" s="36">
        <f>F90+F80</f>
        <v>0</v>
      </c>
      <c r="G93" s="36">
        <f>G80+G90</f>
        <v>0</v>
      </c>
      <c r="H93" s="36">
        <f>B93+C93+D93+E93+G93+F93</f>
        <v>588150.79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36:B36"/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2020-07-16T05:08:02Z</dcterms:modified>
  <cp:category/>
  <cp:version/>
  <cp:contentType/>
  <cp:contentStatus/>
</cp:coreProperties>
</file>