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<sst xmlns="http://schemas.openxmlformats.org/spreadsheetml/2006/main" count="70" uniqueCount="45">
  <si>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</si>
  <si>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</si>
  <si>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</si>
  <si>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</si>
  <si>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</si>
  <si>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</si>
  <si>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</si>
  <si>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</si>
  <si>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</si>
  <si>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</si>
  <si>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</si>
  <si>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</si>
  <si>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</si>
  <si>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</si>
  <si>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</si>
  <si>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</si>
  <si>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</si>
  <si>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</si>
  <si>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</si>
  <si>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</si>
  <si>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</si>
  <si>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</si>
  <si>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</si>
  <si>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</si>
  <si>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</si>
  <si>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</si>
  <si>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</si>
  <si>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</si>
  <si>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</si>
  <si>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</si>
  <si>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</si>
  <si>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</si>
  <si>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</si>
  <si>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</si>
  <si>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</si>
  <si>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</si>
  <si>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</si>
  <si>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</si>
  <si>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</si>
  <si>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</si>
  <si>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</si>
  <si>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</si>
  <si>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СТАЊЕ СРЕДСТАВА НА БУЏЕТСКОМ РАЧУНУ ДОМА ЗДРАВЉА ВАЉЕВО НА ДАН 22.01.2021 год.</t>
  </si>
  <si>
    <t>Спецификација плаћања по добављачима на дан 22.01.2021.године из средстава РФЗО-а</t>
  </si>
  <si>
    <t>Спецификација плаћања по добављачима на дан 22.01.2021.године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</si>
</sst>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">
      <selection activeCell="L80" sqref="L80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7"/>
      <c r="C1" s="47"/>
      <c r="D1" s="47"/>
      <c r="E1" s="47"/>
      <c r="F1" s="47"/>
      <c r="G1" s="47"/>
      <c r="H1" s="47"/>
    </row>
    <row r="2" spans="1:4" ht="12.75" customHeight="1">
      <c r="A2" s="48" t="s">
        <v>16</v>
      </c>
      <c r="B2" s="48"/>
      <c r="C2" s="48"/>
      <c r="D2" s="48"/>
    </row>
    <row r="3" spans="1:4" ht="12.75">
      <c r="A3" s="48"/>
      <c r="B3" s="48"/>
      <c r="C3" s="48"/>
      <c r="D3" s="48"/>
    </row>
    <row r="4" spans="1:4" ht="12.75">
      <c r="A4" s="48"/>
      <c r="B4" s="48"/>
      <c r="C4" s="48"/>
      <c r="D4" s="48"/>
    </row>
    <row r="6" spans="1:4" ht="12.75" customHeight="1">
      <c r="A6" s="49" t="s">
        <v>42</v>
      </c>
      <c r="B6" s="50"/>
      <c r="C6" s="55">
        <f>C36</f>
        <v>1517833.5600000003</v>
      </c>
      <c r="D6" s="58" t="s">
        <v>0</v>
      </c>
    </row>
    <row r="7" spans="1:4" ht="12.75">
      <c r="A7" s="51"/>
      <c r="B7" s="52"/>
      <c r="C7" s="56"/>
      <c r="D7" s="58"/>
    </row>
    <row r="8" spans="1:4" ht="12.75">
      <c r="A8" s="53"/>
      <c r="B8" s="54"/>
      <c r="C8" s="57"/>
      <c r="D8" s="58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1536293.33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11173</v>
      </c>
      <c r="D12" s="7" t="s">
        <v>0</v>
      </c>
    </row>
    <row r="13" spans="1:6" ht="12.75">
      <c r="A13" s="1">
        <v>4</v>
      </c>
      <c r="B13" s="2" t="s">
        <v>15</v>
      </c>
      <c r="C13" s="12">
        <v>16909.12</v>
      </c>
      <c r="D13" s="1" t="s">
        <v>0</v>
      </c>
      <c r="E13" s="8"/>
      <c r="F13" s="8"/>
    </row>
    <row r="14" spans="1:4" ht="12.75">
      <c r="A14" s="42" t="s">
        <v>14</v>
      </c>
      <c r="B14" s="45"/>
      <c r="C14" s="17">
        <f>SUM(C11:C13)</f>
        <v>28082.12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3" t="s">
        <v>12</v>
      </c>
      <c r="C17" s="43"/>
      <c r="D17" s="43"/>
    </row>
    <row r="18" spans="2:6" ht="12.75">
      <c r="B18" s="2" t="s">
        <v>8</v>
      </c>
      <c r="C18" s="13">
        <v>43878.61</v>
      </c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>
        <v>2663.28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41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46541.89</v>
      </c>
      <c r="D33" s="1" t="s">
        <v>0</v>
      </c>
    </row>
    <row r="35" spans="2:4" ht="12.75">
      <c r="B35" s="44"/>
      <c r="C35" s="44"/>
      <c r="D35" s="44"/>
    </row>
    <row r="36" spans="1:4" ht="14.25">
      <c r="A36" s="42" t="s">
        <v>3</v>
      </c>
      <c r="B36" s="42"/>
      <c r="C36" s="18">
        <f>C10+C14-C33</f>
        <v>1517833.5600000003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6" t="s">
        <v>43</v>
      </c>
      <c r="B41" s="46"/>
      <c r="C41" s="46"/>
      <c r="D41" s="46"/>
      <c r="E41" s="46"/>
      <c r="F41" s="46"/>
      <c r="G41" s="46"/>
      <c r="H41" s="46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39</v>
      </c>
      <c r="F43" s="31" t="s">
        <v>37</v>
      </c>
      <c r="G43" s="31" t="s">
        <v>32</v>
      </c>
      <c r="H43" s="29" t="s">
        <v>27</v>
      </c>
    </row>
    <row r="44" spans="1:8" ht="12.75">
      <c r="A44" s="39"/>
      <c r="B44" s="40"/>
      <c r="C44" s="40"/>
      <c r="D44" s="40"/>
      <c r="E44" s="40"/>
      <c r="F44" s="40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1"/>
      <c r="E49" s="40"/>
      <c r="F49" s="40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40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40"/>
      <c r="G53" s="40"/>
      <c r="H53" s="33">
        <f t="shared" si="0"/>
        <v>0</v>
      </c>
    </row>
    <row r="54" spans="1:8" ht="12.75">
      <c r="A54" s="39"/>
      <c r="B54" s="40"/>
      <c r="C54" s="33"/>
      <c r="D54" s="33"/>
      <c r="E54" s="40"/>
      <c r="F54" s="40"/>
      <c r="G54" s="40"/>
      <c r="H54" s="33">
        <f t="shared" si="0"/>
        <v>0</v>
      </c>
    </row>
    <row r="55" spans="1:8" ht="12.75">
      <c r="A55" s="39"/>
      <c r="B55" s="40"/>
      <c r="C55" s="33"/>
      <c r="D55" s="33"/>
      <c r="E55" s="40"/>
      <c r="F55" s="40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40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40"/>
      <c r="G57" s="40"/>
      <c r="H57" s="33">
        <f aca="true" t="shared" si="1" ref="H57:H78">SUM(B57:G57)</f>
        <v>0</v>
      </c>
    </row>
    <row r="58" spans="1:8" ht="12.75">
      <c r="A58" s="39"/>
      <c r="B58" s="40"/>
      <c r="C58" s="33"/>
      <c r="D58" s="33"/>
      <c r="E58" s="40"/>
      <c r="F58" s="40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40"/>
      <c r="G60" s="40"/>
      <c r="H60" s="33">
        <f t="shared" si="1"/>
        <v>0</v>
      </c>
    </row>
    <row r="61" spans="1:8" ht="12.75">
      <c r="A61" s="39"/>
      <c r="B61" s="33"/>
      <c r="C61" s="33"/>
      <c r="D61" s="40"/>
      <c r="E61" s="40"/>
      <c r="F61" s="40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40"/>
      <c r="E70" s="40"/>
      <c r="F70" s="33"/>
      <c r="G70" s="40"/>
      <c r="H70" s="33">
        <f aca="true" t="shared" si="2" ref="H70:H77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33"/>
      <c r="H78" s="33">
        <f t="shared" si="1"/>
        <v>0</v>
      </c>
    </row>
    <row r="79" spans="1:8" ht="12.75">
      <c r="A79" s="32" t="s">
        <v>33</v>
      </c>
      <c r="B79" s="33">
        <f aca="true" t="shared" si="3" ref="B79:G79">SUM(B44:B78)</f>
        <v>0</v>
      </c>
      <c r="C79" s="33">
        <f t="shared" si="3"/>
        <v>0</v>
      </c>
      <c r="D79" s="33">
        <f t="shared" si="3"/>
        <v>0</v>
      </c>
      <c r="E79" s="33">
        <f t="shared" si="3"/>
        <v>0</v>
      </c>
      <c r="F79" s="33">
        <f t="shared" si="3"/>
        <v>0</v>
      </c>
      <c r="G79" s="33">
        <f t="shared" si="3"/>
        <v>0</v>
      </c>
      <c r="H79" s="33">
        <f>SUM(B79:G79)</f>
        <v>0</v>
      </c>
    </row>
    <row r="80" spans="1:8" ht="12.75">
      <c r="A80" s="37"/>
      <c r="B80" s="38"/>
      <c r="C80" s="38"/>
      <c r="D80" s="38"/>
      <c r="E80" s="38"/>
      <c r="F80" s="38"/>
      <c r="G80" s="38"/>
      <c r="H80" s="38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2.75">
      <c r="A82" s="46" t="s">
        <v>44</v>
      </c>
      <c r="B82" s="46"/>
      <c r="C82" s="46"/>
      <c r="D82" s="46"/>
      <c r="E82" s="46"/>
      <c r="F82" s="46"/>
      <c r="G82" s="46"/>
      <c r="H82" s="46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38.25">
      <c r="A84" s="29" t="s">
        <v>22</v>
      </c>
      <c r="B84" s="30" t="s">
        <v>23</v>
      </c>
      <c r="C84" s="34" t="s">
        <v>28</v>
      </c>
      <c r="D84" s="30" t="s">
        <v>25</v>
      </c>
      <c r="E84" s="31" t="s">
        <v>26</v>
      </c>
      <c r="F84" s="31" t="s">
        <v>36</v>
      </c>
      <c r="G84" s="31" t="s">
        <v>29</v>
      </c>
      <c r="H84" s="29" t="s">
        <v>27</v>
      </c>
    </row>
    <row r="85" spans="1:8" ht="12.75">
      <c r="A85" s="39"/>
      <c r="B85" s="33"/>
      <c r="C85" s="33"/>
      <c r="D85" s="40"/>
      <c r="E85" s="40"/>
      <c r="F85" s="33"/>
      <c r="G85" s="40"/>
      <c r="H85" s="33">
        <f>SUM(B85:G85)</f>
        <v>0</v>
      </c>
    </row>
    <row r="86" spans="1:8" ht="12.75">
      <c r="A86" s="39"/>
      <c r="B86" s="33"/>
      <c r="C86" s="33"/>
      <c r="D86" s="40"/>
      <c r="E86" s="40"/>
      <c r="F86" s="33"/>
      <c r="G86" s="40"/>
      <c r="H86" s="40">
        <f>SUM(C86:G86)</f>
        <v>0</v>
      </c>
    </row>
    <row r="87" spans="1:8" ht="12.75">
      <c r="A87" s="39"/>
      <c r="B87" s="33"/>
      <c r="C87" s="33"/>
      <c r="D87" s="33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2" t="s">
        <v>30</v>
      </c>
      <c r="B89" s="33">
        <f>SUM(B85:B88)</f>
        <v>0</v>
      </c>
      <c r="C89" s="33">
        <f>SUM(C85:C88)</f>
        <v>0</v>
      </c>
      <c r="D89" s="33">
        <f>SUM(D85:D88)</f>
        <v>0</v>
      </c>
      <c r="E89" s="33">
        <f>SUM(E85:E88)</f>
        <v>0</v>
      </c>
      <c r="F89" s="33"/>
      <c r="G89" s="33">
        <f>SUM(G85:G88)</f>
        <v>0</v>
      </c>
      <c r="H89" s="33">
        <f>SUM(B89:G89)</f>
        <v>0</v>
      </c>
    </row>
    <row r="90" spans="1:8" ht="12.75">
      <c r="A90" s="27"/>
      <c r="B90" s="28"/>
      <c r="C90" s="28"/>
      <c r="D90" s="28"/>
      <c r="E90" s="28"/>
      <c r="F90" s="28"/>
      <c r="G90" s="28"/>
      <c r="H90" s="27"/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5">
      <c r="A92" s="35" t="s">
        <v>31</v>
      </c>
      <c r="B92" s="36">
        <f>B79+B89</f>
        <v>0</v>
      </c>
      <c r="C92" s="36">
        <f>C79+C89</f>
        <v>0</v>
      </c>
      <c r="D92" s="36">
        <f>SUM(D79,D89)</f>
        <v>0</v>
      </c>
      <c r="E92" s="36">
        <f>E79+E89</f>
        <v>0</v>
      </c>
      <c r="F92" s="36">
        <f>F89+F79</f>
        <v>0</v>
      </c>
      <c r="G92" s="36">
        <f>G79+G89</f>
        <v>0</v>
      </c>
      <c r="H92" s="36">
        <f>B92+C92+D92+E92+G92+F92</f>
        <v>0</v>
      </c>
    </row>
    <row r="93" spans="1:8" ht="12.75">
      <c r="A93" s="27"/>
      <c r="B93" s="28"/>
      <c r="C93" s="28"/>
      <c r="D93" s="28"/>
      <c r="E93" s="28"/>
      <c r="F93" s="28"/>
      <c r="G93" s="28"/>
      <c r="H93" s="28"/>
    </row>
  </sheetData>
  <sheetProtection/>
  <mergeCells count="11">
    <mergeCell ref="B1:H1"/>
    <mergeCell ref="A2:D4"/>
    <mergeCell ref="A6:B8"/>
    <mergeCell ref="C6:C8"/>
    <mergeCell ref="D6:D8"/>
    <mergeCell ref="A36:B36"/>
    <mergeCell ref="B17:D17"/>
    <mergeCell ref="B35:D35"/>
    <mergeCell ref="A14:B14"/>
    <mergeCell ref="A41:H41"/>
    <mergeCell ref="A82:H82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2021-01-25T06:31:37Z</dcterms:modified>
  <cp:category/>
  <cp:version/>
  <cp:contentType/>
  <cp:contentStatus/>
</cp:coreProperties>
</file>