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<sst xmlns="http://schemas.openxmlformats.org/spreadsheetml/2006/main" count="76" uniqueCount="50">
  <si>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</si>
  <si>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</si>
  <si>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</si>
  <si>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</si>
  <si>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</si>
  <si>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</si>
  <si>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</si>
  <si>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</si>
  <si>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</si>
  <si>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</si>
  <si>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</si>
  <si>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</si>
  <si>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</si>
  <si>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</si>
  <si>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</si>
  <si>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</si>
  <si>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</si>
  <si>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</si>
  <si>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</si>
  <si>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</si>
  <si>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</si>
  <si>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</si>
  <si>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</si>
  <si>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</si>
  <si>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</si>
  <si>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</si>
  <si>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</si>
  <si>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</si>
  <si>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</si>
  <si>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</si>
  <si>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</si>
  <si>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</si>
  <si>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</si>
  <si>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</si>
  <si>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</si>
  <si>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</si>
  <si>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</si>
  <si>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</si>
  <si>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</si>
  <si>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</si>
  <si>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</si>
  <si>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</si>
  <si>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</si>
  <si>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28.04.2021 год.</t>
  </si>
  <si>
    <t>Спецификација плаћања по добављачима на дан 28.04.2021.године из средстава РФЗО-а</t>
  </si>
  <si>
    <t xml:space="preserve">VEGA </t>
  </si>
  <si>
    <t>PHOENIX PHARMA</t>
  </si>
  <si>
    <t>FARMA LOGIST</t>
  </si>
  <si>
    <t>DUNAV OSIGURANJE</t>
  </si>
  <si>
    <t>Спецификација плаћања по добављачима на дан 28.04.2021.године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</si>
</sst>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G82" sqref="G8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1189224.4200000002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1857653.89</v>
      </c>
      <c r="D10" s="7" t="s">
        <v>0</v>
      </c>
    </row>
    <row r="11" spans="1:4" ht="12.75">
      <c r="A11" s="1">
        <v>2</v>
      </c>
      <c r="B11" s="6" t="s">
        <v>7</v>
      </c>
      <c r="C11" s="12">
        <v>592049.77</v>
      </c>
      <c r="D11" s="7" t="s">
        <v>0</v>
      </c>
    </row>
    <row r="12" spans="1:4" ht="12.75">
      <c r="A12" s="1">
        <v>3</v>
      </c>
      <c r="B12" s="6" t="s">
        <v>2</v>
      </c>
      <c r="C12" s="12">
        <v>9488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601537.77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15683</v>
      </c>
      <c r="D18" s="1" t="s">
        <v>0</v>
      </c>
      <c r="E18" s="9"/>
      <c r="F18" s="9"/>
    </row>
    <row r="19" spans="2:6" ht="12.75">
      <c r="B19" s="2" t="s">
        <v>34</v>
      </c>
      <c r="C19" s="14">
        <v>317891.09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274158.68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447512.34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>
        <v>59211.22</v>
      </c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155510.91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1269967.24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1189224.4200000002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45</v>
      </c>
      <c r="B45" s="40">
        <v>25782.35</v>
      </c>
      <c r="C45" s="40"/>
      <c r="D45" s="40"/>
      <c r="E45" s="40"/>
      <c r="F45" s="40"/>
      <c r="G45" s="40"/>
      <c r="H45" s="33">
        <f>SUM(B45:G45)</f>
        <v>25782.35</v>
      </c>
    </row>
    <row r="46" spans="1:8" ht="12.75">
      <c r="A46" s="39" t="s">
        <v>46</v>
      </c>
      <c r="B46" s="40">
        <v>34799.6</v>
      </c>
      <c r="C46" s="40"/>
      <c r="D46" s="40"/>
      <c r="E46" s="40"/>
      <c r="F46" s="40">
        <v>274158.68</v>
      </c>
      <c r="G46" s="40"/>
      <c r="H46" s="33">
        <f>SUM(B46:G46)</f>
        <v>308958.27999999997</v>
      </c>
    </row>
    <row r="47" spans="1:8" ht="12.75">
      <c r="A47" s="39" t="s">
        <v>47</v>
      </c>
      <c r="B47" s="40">
        <v>257309.14</v>
      </c>
      <c r="C47" s="40"/>
      <c r="D47" s="40"/>
      <c r="E47" s="40"/>
      <c r="F47" s="40"/>
      <c r="G47" s="40"/>
      <c r="H47" s="33">
        <f>SUM(B47:G47)</f>
        <v>257309.14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317891.09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274158.68</v>
      </c>
      <c r="G84" s="33">
        <f t="shared" si="3"/>
        <v>0</v>
      </c>
      <c r="H84" s="33">
        <f>SUM(B84:G84)</f>
        <v>592049.77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49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 t="s">
        <v>48</v>
      </c>
      <c r="B90" s="33"/>
      <c r="C90" s="33"/>
      <c r="D90" s="40"/>
      <c r="E90" s="40">
        <v>9600</v>
      </c>
      <c r="F90" s="33"/>
      <c r="G90" s="40"/>
      <c r="H90" s="33">
        <f>SUM(B90:G90)</f>
        <v>9600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9600</v>
      </c>
      <c r="F94" s="33"/>
      <c r="G94" s="33">
        <f>SUM(G90:G93)</f>
        <v>0</v>
      </c>
      <c r="H94" s="33">
        <f>SUM(B94:G94)</f>
        <v>9600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317891.09</v>
      </c>
      <c r="C97" s="36">
        <f>C84+C94</f>
        <v>0</v>
      </c>
      <c r="D97" s="36">
        <f>SUM(D84,D94)</f>
        <v>0</v>
      </c>
      <c r="E97" s="36">
        <f>E84+E94</f>
        <v>9600</v>
      </c>
      <c r="F97" s="36">
        <f>F94+F84</f>
        <v>274158.68</v>
      </c>
      <c r="G97" s="36">
        <f>G84+G94</f>
        <v>0</v>
      </c>
      <c r="H97" s="36">
        <f>B97+C97+D97+E97+G97+F97</f>
        <v>601649.77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2021-04-29T06:11:14Z</dcterms:modified>
  <cp:category/>
  <cp:version/>
  <cp:contentType/>
  <cp:contentStatus/>
</cp:coreProperties>
</file>