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<sst xmlns="http://schemas.openxmlformats.org/spreadsheetml/2006/main" count="75" uniqueCount="49">
  <si>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</si>
  <si>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</si>
  <si>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</si>
  <si>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</si>
  <si>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</si>
  <si>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</si>
  <si>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</si>
  <si>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</si>
  <si>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</si>
  <si>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</si>
  <si>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</si>
  <si>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</si>
  <si>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</si>
  <si>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</si>
  <si>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</si>
  <si>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</si>
  <si>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</si>
  <si>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</si>
  <si>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</si>
  <si>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</si>
  <si>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</si>
  <si>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</si>
  <si>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</si>
  <si>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</si>
  <si>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</si>
  <si>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</si>
  <si>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</si>
  <si>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</si>
  <si>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</si>
  <si>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</si>
  <si>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</si>
  <si>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</si>
  <si>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</si>
  <si>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</si>
  <si>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</si>
  <si>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</si>
  <si>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</si>
  <si>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</si>
  <si>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</si>
  <si>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</si>
  <si>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</si>
  <si>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</si>
  <si>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</si>
  <si>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03.11.2021 год.</t>
  </si>
  <si>
    <t>Спецификација плаћања по добављачима на дан 03.11.2021.године из средстава РФЗО-а</t>
  </si>
  <si>
    <t>Спецификација плаћања по добављачима на дан 03.11.2021.године из средстава партиципациjе и рефундације</t>
  </si>
  <si>
    <t>phoenix pharma</t>
  </si>
  <si>
    <t xml:space="preserve">eps beograd </t>
  </si>
  <si>
    <t>toplana Valjevo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</si>
</sst>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82" sqref="J8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2681631.3099999996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797789.86</v>
      </c>
      <c r="D10" s="7" t="s">
        <v>0</v>
      </c>
    </row>
    <row r="11" spans="1:4" ht="12.75">
      <c r="A11" s="1">
        <v>2</v>
      </c>
      <c r="B11" s="6" t="s">
        <v>7</v>
      </c>
      <c r="C11" s="12">
        <v>2392832.26</v>
      </c>
      <c r="D11" s="7" t="s">
        <v>0</v>
      </c>
    </row>
    <row r="12" spans="1:4" ht="12.75">
      <c r="A12" s="1">
        <v>3</v>
      </c>
      <c r="B12" s="6" t="s">
        <v>2</v>
      </c>
      <c r="C12" s="12">
        <v>4000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2396832.26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>
        <v>208304.23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>
        <v>125563.13</v>
      </c>
      <c r="D21" s="1" t="s">
        <v>0</v>
      </c>
      <c r="E21" s="9"/>
      <c r="F21" s="9"/>
    </row>
    <row r="22" spans="2:6" ht="12.75">
      <c r="B22" s="2" t="s">
        <v>5</v>
      </c>
      <c r="C22" s="14">
        <v>45320.45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>
        <v>133803</v>
      </c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512990.81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2681631.3099999996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>
        <v>208304.23</v>
      </c>
      <c r="C45" s="40"/>
      <c r="D45" s="40"/>
      <c r="E45" s="40"/>
      <c r="F45" s="40">
        <v>125563.13</v>
      </c>
      <c r="G45" s="40"/>
      <c r="H45" s="33">
        <f aca="true" t="shared" si="0" ref="H45:H51">SUM(B45:G45)</f>
        <v>333867.36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208304.23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125563.13</v>
      </c>
      <c r="G84" s="33">
        <f t="shared" si="4"/>
        <v>0</v>
      </c>
      <c r="H84" s="33">
        <f>SUM(B84:G84)</f>
        <v>333867.36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47</v>
      </c>
      <c r="B90" s="33"/>
      <c r="C90" s="33"/>
      <c r="D90" s="40">
        <v>38720.45</v>
      </c>
      <c r="E90" s="40"/>
      <c r="F90" s="33"/>
      <c r="G90" s="40"/>
      <c r="H90" s="33">
        <f>SUM(B90:G90)</f>
        <v>38720.45</v>
      </c>
    </row>
    <row r="91" spans="1:8" ht="12.75">
      <c r="A91" s="32" t="s">
        <v>48</v>
      </c>
      <c r="B91" s="33"/>
      <c r="C91" s="33"/>
      <c r="D91" s="40">
        <v>6600</v>
      </c>
      <c r="E91" s="40"/>
      <c r="F91" s="33"/>
      <c r="G91" s="40"/>
      <c r="H91" s="40">
        <f>SUM(C91:G91)</f>
        <v>6600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45320.45</v>
      </c>
      <c r="E94" s="33">
        <f>SUM(E90:E93)</f>
        <v>0</v>
      </c>
      <c r="F94" s="33"/>
      <c r="G94" s="33">
        <f>SUM(G90:G93)</f>
        <v>0</v>
      </c>
      <c r="H94" s="33">
        <f>SUM(B94:G94)</f>
        <v>45320.45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208304.23</v>
      </c>
      <c r="C97" s="36">
        <f>C84+C94</f>
        <v>0</v>
      </c>
      <c r="D97" s="36">
        <f>SUM(D84,D94)</f>
        <v>45320.45</v>
      </c>
      <c r="E97" s="36">
        <f>E84+E94</f>
        <v>0</v>
      </c>
      <c r="F97" s="36">
        <f>F94+F84</f>
        <v>125563.13</v>
      </c>
      <c r="G97" s="36">
        <f>G84+G94</f>
        <v>0</v>
      </c>
      <c r="H97" s="36">
        <f>B97+C97+D97+E97+G97+F97</f>
        <v>379187.81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2021-11-04T06:53:40Z</dcterms:modified>
  <cp:category/>
  <cp:version/>
  <cp:contentType/>
  <cp:contentStatus/>
</cp:coreProperties>
</file>