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<sst xmlns="http://schemas.openxmlformats.org/spreadsheetml/2006/main" count="75" uniqueCount="49">
  <si>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</si>
  <si>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</si>
  <si>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</si>
  <si>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</si>
  <si>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</si>
  <si>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</si>
  <si>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</si>
  <si>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</si>
  <si>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</si>
  <si>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</si>
  <si>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</si>
  <si>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</si>
  <si>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</si>
  <si>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</si>
  <si>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</si>
  <si>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</si>
  <si>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</si>
  <si>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</si>
  <si>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</si>
  <si>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</si>
  <si>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</si>
  <si>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</si>
  <si>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</si>
  <si>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</si>
  <si>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</si>
  <si>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</si>
  <si>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</si>
  <si>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</si>
  <si>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</si>
  <si>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</si>
  <si>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</si>
  <si>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</si>
  <si>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</si>
  <si>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</si>
  <si>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</si>
  <si>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</si>
  <si>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</si>
  <si>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</si>
  <si>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</si>
  <si>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</si>
  <si>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</si>
  <si>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</si>
  <si>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</si>
  <si>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MESSER TEHNOGAS AD</t>
  </si>
  <si>
    <t>VELEBIT</t>
  </si>
  <si>
    <t>FLORA KOMERC</t>
  </si>
  <si>
    <t>СТАЊЕ СРЕДСТАВА НА БУЏЕТСКОМ РАЧУНУ ДОМА ЗДРАВЉА ВАЉЕВО НА ДАН 07.12.2021 год.</t>
  </si>
  <si>
    <t>Спецификација плаћања по добављачима на дан 07.12.2021.године из средстава РФЗО-а</t>
  </si>
  <si>
    <t>Спецификација плаћања по добављачима на дан 07.12.2021.године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</si>
</sst>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9">
      <selection activeCell="K69" sqref="K6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46</v>
      </c>
      <c r="B6" s="47"/>
      <c r="C6" s="52">
        <f>C37</f>
        <v>2027456.1600000001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683823.1</v>
      </c>
      <c r="D10" s="7" t="s">
        <v>0</v>
      </c>
    </row>
    <row r="11" spans="1:4" ht="12.75">
      <c r="A11" s="1">
        <v>2</v>
      </c>
      <c r="B11" s="6" t="s">
        <v>7</v>
      </c>
      <c r="C11" s="12">
        <v>3348189.52</v>
      </c>
      <c r="D11" s="7" t="s">
        <v>0</v>
      </c>
    </row>
    <row r="12" spans="1:4" ht="12.75">
      <c r="A12" s="1">
        <v>3</v>
      </c>
      <c r="B12" s="6" t="s">
        <v>2</v>
      </c>
      <c r="C12" s="12">
        <v>2050</v>
      </c>
      <c r="D12" s="7" t="s">
        <v>0</v>
      </c>
    </row>
    <row r="13" spans="1:6" ht="12.75">
      <c r="A13" s="1">
        <v>4</v>
      </c>
      <c r="B13" s="2" t="s">
        <v>15</v>
      </c>
      <c r="C13" s="12">
        <v>22841.39</v>
      </c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3373080.91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>
        <v>344962.99</v>
      </c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>
        <v>1083313.3</v>
      </c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>
        <v>601171.56</v>
      </c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2029447.85</v>
      </c>
      <c r="D34" s="1" t="s">
        <v>0</v>
      </c>
    </row>
    <row r="36" spans="2:4" ht="12.75">
      <c r="B36" s="57"/>
      <c r="C36" s="57"/>
      <c r="D36" s="57"/>
    </row>
    <row r="37" spans="1:4" ht="14.25">
      <c r="A37" s="41" t="s">
        <v>3</v>
      </c>
      <c r="B37" s="41"/>
      <c r="C37" s="18">
        <f>C10+C14-C34</f>
        <v>2027456.1600000001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3" t="s">
        <v>47</v>
      </c>
      <c r="B42" s="43"/>
      <c r="C42" s="43"/>
      <c r="D42" s="43"/>
      <c r="E42" s="43"/>
      <c r="F42" s="43"/>
      <c r="G42" s="43"/>
      <c r="H42" s="43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 t="s">
        <v>43</v>
      </c>
      <c r="B45" s="40"/>
      <c r="C45" s="40">
        <v>15886.09</v>
      </c>
      <c r="D45" s="40"/>
      <c r="E45" s="40"/>
      <c r="F45" s="40"/>
      <c r="G45" s="40"/>
      <c r="H45" s="33">
        <f aca="true" t="shared" si="0" ref="H45:H51">SUM(B45:G45)</f>
        <v>15886.09</v>
      </c>
    </row>
    <row r="46" spans="1:8" ht="12.75">
      <c r="A46" s="39" t="s">
        <v>44</v>
      </c>
      <c r="B46" s="40"/>
      <c r="C46" s="40">
        <v>45600</v>
      </c>
      <c r="D46" s="40"/>
      <c r="E46" s="40"/>
      <c r="F46" s="40"/>
      <c r="G46" s="40"/>
      <c r="H46" s="33">
        <f t="shared" si="0"/>
        <v>45600</v>
      </c>
    </row>
    <row r="47" spans="1:8" ht="12.75">
      <c r="A47" s="39" t="s">
        <v>45</v>
      </c>
      <c r="B47" s="40"/>
      <c r="C47" s="40">
        <v>283476.9</v>
      </c>
      <c r="D47" s="40"/>
      <c r="E47" s="40"/>
      <c r="F47" s="40"/>
      <c r="G47" s="40"/>
      <c r="H47" s="33">
        <f t="shared" si="0"/>
        <v>283476.9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344962.99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344962.99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3" t="s">
        <v>48</v>
      </c>
      <c r="B87" s="43"/>
      <c r="C87" s="43"/>
      <c r="D87" s="43"/>
      <c r="E87" s="43"/>
      <c r="F87" s="43"/>
      <c r="G87" s="43"/>
      <c r="H87" s="43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344962.99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344962.99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2021-12-08T06:49:10Z</dcterms:modified>
  <cp:category/>
  <cp:version/>
  <cp:contentType/>
  <cp:contentStatus/>
</cp:coreProperties>
</file>