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<sst xmlns="http://schemas.openxmlformats.org/spreadsheetml/2006/main" count="89" uniqueCount="62">
  <si>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</si>
  <si>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</si>
  <si>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</si>
  <si>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</si>
  <si>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</si>
  <si>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</si>
  <si>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</si>
  <si>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</si>
  <si>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</si>
  <si>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</si>
  <si>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</si>
  <si>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</si>
  <si>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</si>
  <si>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</si>
  <si>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</si>
  <si>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</si>
  <si>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</si>
  <si>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</si>
  <si>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</si>
  <si>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</si>
  <si>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</si>
  <si>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</si>
  <si>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</si>
  <si>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</si>
  <si>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</si>
  <si>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</si>
  <si>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</si>
  <si>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</si>
  <si>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</si>
  <si>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</si>
  <si>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</si>
  <si>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</si>
  <si>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</si>
  <si>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</si>
  <si>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</si>
  <si>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</si>
  <si>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</si>
  <si>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</si>
  <si>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</si>
  <si>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</si>
  <si>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</si>
  <si>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</si>
  <si>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</si>
  <si>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08.11.2021 год.</t>
  </si>
  <si>
    <t>Спецификација плаћања по добављачима на дан 08.11.2021.године из средстава РФЗО-а</t>
  </si>
  <si>
    <t>Спецификација плаћања по добављачима на дан 08.11.2021.године из средстава партиципациjе и рефундације</t>
  </si>
  <si>
    <t>ABC TEST DOO</t>
  </si>
  <si>
    <t>IBREA DOO</t>
  </si>
  <si>
    <t>ID COM</t>
  </si>
  <si>
    <t>PSC VUKOVIĆ DOO</t>
  </si>
  <si>
    <t>REMONDIS MEDISON</t>
  </si>
  <si>
    <t>SRECKO ELEKTRO 93</t>
  </si>
  <si>
    <t>TEHNOVAT</t>
  </si>
  <si>
    <t>NEO YU-DENT</t>
  </si>
  <si>
    <t>SMS MOST</t>
  </si>
  <si>
    <t>VATRO-AS PRED.</t>
  </si>
  <si>
    <t>ELIKS DENTAL D.O.O</t>
  </si>
  <si>
    <t>FLORA KOMERC</t>
  </si>
  <si>
    <t>DELTAGRAF SMEDER</t>
  </si>
  <si>
    <t>ENTERIJER RAFAILOVIC</t>
  </si>
  <si>
    <t xml:space="preserve">PODGORINA-TIMA </t>
  </si>
  <si>
    <t xml:space="preserve">SOPHARMA TRADING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</si>
</sst>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65" sqref="A6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1191120.64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2931875.98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4850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4850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340444.58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>
        <v>284523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>
        <v>1120637.76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1745605.34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1191120.64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28019.6</v>
      </c>
      <c r="F45" s="40"/>
      <c r="G45" s="40"/>
      <c r="H45" s="33">
        <f aca="true" t="shared" si="0" ref="H45:H51">SUM(B45:G45)</f>
        <v>28019.6</v>
      </c>
    </row>
    <row r="46" spans="1:8" ht="12.75">
      <c r="A46" s="39" t="s">
        <v>58</v>
      </c>
      <c r="B46" s="40"/>
      <c r="C46" s="40"/>
      <c r="D46" s="40"/>
      <c r="E46" s="40">
        <v>38660.4</v>
      </c>
      <c r="F46" s="40"/>
      <c r="G46" s="40"/>
      <c r="H46" s="33">
        <f t="shared" si="0"/>
        <v>38660.4</v>
      </c>
    </row>
    <row r="47" spans="1:8" ht="12.75">
      <c r="A47" s="39" t="s">
        <v>59</v>
      </c>
      <c r="B47" s="40"/>
      <c r="C47" s="40"/>
      <c r="D47" s="40"/>
      <c r="E47" s="40">
        <v>2100</v>
      </c>
      <c r="F47" s="40"/>
      <c r="G47" s="40"/>
      <c r="H47" s="33">
        <f t="shared" si="0"/>
        <v>2100</v>
      </c>
    </row>
    <row r="48" spans="1:8" ht="12.75">
      <c r="A48" s="39" t="s">
        <v>47</v>
      </c>
      <c r="B48" s="40"/>
      <c r="C48" s="40"/>
      <c r="D48" s="40"/>
      <c r="E48" s="40">
        <v>5846.64</v>
      </c>
      <c r="F48" s="40"/>
      <c r="G48" s="40"/>
      <c r="H48" s="33">
        <f t="shared" si="0"/>
        <v>5846.64</v>
      </c>
    </row>
    <row r="49" spans="1:8" ht="12.75">
      <c r="A49" s="39" t="s">
        <v>48</v>
      </c>
      <c r="B49" s="40"/>
      <c r="C49" s="40"/>
      <c r="D49" s="40"/>
      <c r="E49" s="40">
        <v>67200</v>
      </c>
      <c r="F49" s="40"/>
      <c r="G49" s="40"/>
      <c r="H49" s="33">
        <f t="shared" si="0"/>
        <v>67200</v>
      </c>
    </row>
    <row r="50" spans="1:8" ht="12.75">
      <c r="A50" s="39" t="s">
        <v>60</v>
      </c>
      <c r="B50" s="40"/>
      <c r="C50" s="40"/>
      <c r="D50" s="40"/>
      <c r="E50" s="40">
        <v>15240</v>
      </c>
      <c r="F50" s="40"/>
      <c r="G50" s="40"/>
      <c r="H50" s="33">
        <f t="shared" si="0"/>
        <v>15240</v>
      </c>
    </row>
    <row r="51" spans="1:8" ht="12.75">
      <c r="A51" s="39" t="s">
        <v>49</v>
      </c>
      <c r="B51" s="40"/>
      <c r="C51" s="40"/>
      <c r="D51" s="40"/>
      <c r="E51" s="40">
        <v>45281.94</v>
      </c>
      <c r="F51" s="40"/>
      <c r="G51" s="40"/>
      <c r="H51" s="33">
        <f t="shared" si="0"/>
        <v>45281.94</v>
      </c>
    </row>
    <row r="52" spans="1:8" ht="12.75">
      <c r="A52" s="39" t="s">
        <v>50</v>
      </c>
      <c r="B52" s="40"/>
      <c r="C52" s="40"/>
      <c r="D52" s="40"/>
      <c r="E52" s="40">
        <v>77616</v>
      </c>
      <c r="F52" s="40"/>
      <c r="G52" s="40"/>
      <c r="H52" s="33">
        <f aca="true" t="shared" si="1" ref="H52:H57">SUM(C52:G52)</f>
        <v>77616</v>
      </c>
    </row>
    <row r="53" spans="1:8" ht="12.75">
      <c r="A53" s="39" t="s">
        <v>51</v>
      </c>
      <c r="B53" s="40"/>
      <c r="C53" s="40"/>
      <c r="D53" s="40"/>
      <c r="E53" s="40">
        <v>9000</v>
      </c>
      <c r="F53" s="40"/>
      <c r="G53" s="40"/>
      <c r="H53" s="33">
        <f t="shared" si="1"/>
        <v>9000</v>
      </c>
    </row>
    <row r="54" spans="1:8" ht="12.75">
      <c r="A54" s="39" t="s">
        <v>52</v>
      </c>
      <c r="B54" s="33"/>
      <c r="C54" s="40"/>
      <c r="D54" s="40"/>
      <c r="E54" s="40">
        <v>51480</v>
      </c>
      <c r="F54" s="40"/>
      <c r="G54" s="40"/>
      <c r="H54" s="33">
        <f t="shared" si="1"/>
        <v>51480</v>
      </c>
    </row>
    <row r="55" spans="1:8" ht="12.75">
      <c r="A55" s="39" t="s">
        <v>53</v>
      </c>
      <c r="B55" s="40"/>
      <c r="C55" s="33"/>
      <c r="D55" s="40"/>
      <c r="E55" s="40"/>
      <c r="F55" s="40"/>
      <c r="G55" s="40">
        <v>49272</v>
      </c>
      <c r="H55" s="33">
        <f t="shared" si="1"/>
        <v>49272</v>
      </c>
    </row>
    <row r="56" spans="1:8" ht="12.75">
      <c r="A56" s="39" t="s">
        <v>60</v>
      </c>
      <c r="B56" s="40"/>
      <c r="C56" s="33"/>
      <c r="D56" s="40"/>
      <c r="E56" s="40"/>
      <c r="F56" s="40"/>
      <c r="G56" s="40">
        <v>31200</v>
      </c>
      <c r="H56" s="33">
        <f t="shared" si="1"/>
        <v>31200</v>
      </c>
    </row>
    <row r="57" spans="1:8" ht="12.75">
      <c r="A57" s="39" t="s">
        <v>54</v>
      </c>
      <c r="B57" s="33"/>
      <c r="C57" s="33"/>
      <c r="D57" s="40"/>
      <c r="E57" s="40"/>
      <c r="F57" s="40"/>
      <c r="G57" s="40">
        <v>39960</v>
      </c>
      <c r="H57" s="33">
        <f t="shared" si="1"/>
        <v>39960</v>
      </c>
    </row>
    <row r="58" spans="1:8" ht="12.75">
      <c r="A58" s="39" t="s">
        <v>61</v>
      </c>
      <c r="B58" s="33"/>
      <c r="C58" s="33"/>
      <c r="D58" s="33"/>
      <c r="E58" s="40"/>
      <c r="F58" s="40"/>
      <c r="G58" s="40">
        <v>19635</v>
      </c>
      <c r="H58" s="33">
        <f aca="true" t="shared" si="2" ref="H58:H83">SUM(B58:G58)</f>
        <v>19635</v>
      </c>
    </row>
    <row r="59" spans="1:8" ht="12.75">
      <c r="A59" s="39" t="s">
        <v>55</v>
      </c>
      <c r="B59" s="40"/>
      <c r="C59" s="33"/>
      <c r="D59" s="33"/>
      <c r="E59" s="40"/>
      <c r="F59" s="40"/>
      <c r="G59" s="40">
        <v>100000</v>
      </c>
      <c r="H59" s="33">
        <f t="shared" si="2"/>
        <v>100000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340444.58</v>
      </c>
      <c r="F84" s="33">
        <f t="shared" si="4"/>
        <v>0</v>
      </c>
      <c r="G84" s="33">
        <f t="shared" si="4"/>
        <v>240067</v>
      </c>
      <c r="H84" s="33">
        <f>SUM(B84:G84)</f>
        <v>580511.5800000001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56</v>
      </c>
      <c r="B90" s="33"/>
      <c r="C90" s="33"/>
      <c r="D90" s="40"/>
      <c r="E90" s="40"/>
      <c r="F90" s="33"/>
      <c r="G90" s="40">
        <v>22500</v>
      </c>
      <c r="H90" s="33">
        <f>SUM(B90:G90)</f>
        <v>22500</v>
      </c>
    </row>
    <row r="91" spans="1:8" ht="12.75">
      <c r="A91" s="39" t="s">
        <v>57</v>
      </c>
      <c r="B91" s="33"/>
      <c r="C91" s="33"/>
      <c r="D91" s="40"/>
      <c r="E91" s="40"/>
      <c r="F91" s="33"/>
      <c r="G91" s="40">
        <v>21956</v>
      </c>
      <c r="H91" s="40">
        <f>SUM(C91:G91)</f>
        <v>21956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44456</v>
      </c>
      <c r="H94" s="33">
        <f>SUM(B94:G94)</f>
        <v>44456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340444.58</v>
      </c>
      <c r="F97" s="36">
        <f>F94+F84</f>
        <v>0</v>
      </c>
      <c r="G97" s="36">
        <f>G84+G94</f>
        <v>284523</v>
      </c>
      <c r="H97" s="36">
        <f>B97+C97+D97+E97+G97+F97</f>
        <v>624967.5800000001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2021-11-09T06:52:36Z</dcterms:modified>
  <cp:category/>
  <cp:version/>
  <cp:contentType/>
  <cp:contentStatus/>
</cp:coreProperties>
</file>