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<sst xmlns="http://schemas.openxmlformats.org/spreadsheetml/2006/main" count="77" uniqueCount="51">
  <si>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</si>
  <si>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</si>
  <si>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</si>
  <si>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</si>
  <si>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</si>
  <si>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</si>
  <si>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</si>
  <si>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</si>
  <si>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</si>
  <si>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</si>
  <si>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</si>
  <si>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</si>
  <si>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</si>
  <si>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</si>
  <si>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</si>
  <si>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</si>
  <si>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</si>
  <si>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</si>
  <si>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</si>
  <si>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</si>
  <si>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</si>
  <si>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</si>
  <si>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</si>
  <si>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</si>
  <si>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</si>
  <si>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</si>
  <si>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</si>
  <si>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</si>
  <si>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</si>
  <si>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</si>
  <si>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</si>
  <si>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</si>
  <si>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</si>
  <si>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</si>
  <si>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</si>
  <si>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</si>
  <si>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</si>
  <si>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</si>
  <si>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</si>
  <si>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</si>
  <si>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</si>
  <si>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</si>
  <si>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</si>
  <si>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09.12.2021 год.</t>
  </si>
  <si>
    <t>Спецификација плаћања по добављачима на дан 09.12.2021.године из средстава РФЗО-а</t>
  </si>
  <si>
    <t>DUNAV OSIGURANJE</t>
  </si>
  <si>
    <t>ELIKS DENTAL D.O.O</t>
  </si>
  <si>
    <t>NEO YU-DENT</t>
  </si>
  <si>
    <t>SOPHARMA TRADING DOO</t>
  </si>
  <si>
    <t>VETMETAL DOO</t>
  </si>
  <si>
    <t>Спецификација плаћања по добављачима на дан 09.12.2021.године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</si>
</sst>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68" sqref="C6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2740548.2800000003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3756341.1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4894</v>
      </c>
      <c r="D12" s="7" t="s">
        <v>0</v>
      </c>
    </row>
    <row r="13" spans="1:6" ht="12.75">
      <c r="A13" s="1">
        <v>4</v>
      </c>
      <c r="B13" s="2" t="s">
        <v>15</v>
      </c>
      <c r="C13" s="12">
        <v>11219.36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16113.36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173313.51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311840.76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111946.73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434805.18</v>
      </c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1031906.1799999999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2740548.2800000003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45</v>
      </c>
      <c r="B45" s="40"/>
      <c r="C45" s="40"/>
      <c r="D45" s="40"/>
      <c r="E45" s="40">
        <v>173313.51</v>
      </c>
      <c r="F45" s="40"/>
      <c r="G45" s="40">
        <v>34692.3</v>
      </c>
      <c r="H45" s="33">
        <f aca="true" t="shared" si="0" ref="H45:H51">SUM(B45:G45)</f>
        <v>208005.81</v>
      </c>
    </row>
    <row r="46" spans="1:8" ht="12.75">
      <c r="A46" s="39" t="s">
        <v>46</v>
      </c>
      <c r="B46" s="40"/>
      <c r="C46" s="40"/>
      <c r="D46" s="40"/>
      <c r="E46" s="40"/>
      <c r="F46" s="40"/>
      <c r="G46" s="40">
        <v>97080</v>
      </c>
      <c r="H46" s="33">
        <f t="shared" si="0"/>
        <v>97080</v>
      </c>
    </row>
    <row r="47" spans="1:8" ht="12.75">
      <c r="A47" s="39" t="s">
        <v>47</v>
      </c>
      <c r="B47" s="40"/>
      <c r="C47" s="40"/>
      <c r="D47" s="40"/>
      <c r="E47" s="40"/>
      <c r="F47" s="40"/>
      <c r="G47" s="40">
        <v>113205.36</v>
      </c>
      <c r="H47" s="33">
        <f t="shared" si="0"/>
        <v>113205.36</v>
      </c>
    </row>
    <row r="48" spans="1:8" ht="12.75">
      <c r="A48" s="39" t="s">
        <v>48</v>
      </c>
      <c r="B48" s="40"/>
      <c r="C48" s="40"/>
      <c r="D48" s="40"/>
      <c r="E48" s="40"/>
      <c r="F48" s="40"/>
      <c r="G48" s="40">
        <v>9817.5</v>
      </c>
      <c r="H48" s="33">
        <f t="shared" si="0"/>
        <v>9817.5</v>
      </c>
    </row>
    <row r="49" spans="1:8" ht="12.75">
      <c r="A49" s="39" t="s">
        <v>49</v>
      </c>
      <c r="B49" s="40"/>
      <c r="C49" s="40"/>
      <c r="D49" s="40"/>
      <c r="E49" s="40"/>
      <c r="F49" s="40"/>
      <c r="G49" s="40">
        <v>57045.6</v>
      </c>
      <c r="H49" s="33">
        <f t="shared" si="0"/>
        <v>57045.6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2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173313.51</v>
      </c>
      <c r="F84" s="33">
        <f t="shared" si="4"/>
        <v>0</v>
      </c>
      <c r="G84" s="33">
        <f t="shared" si="4"/>
        <v>311840.75999999995</v>
      </c>
      <c r="H84" s="33">
        <f>SUM(B84:G84)</f>
        <v>485154.26999999996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50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173313.51</v>
      </c>
      <c r="F97" s="36">
        <f>F94+F84</f>
        <v>0</v>
      </c>
      <c r="G97" s="36">
        <f>G84+G94</f>
        <v>311840.75999999995</v>
      </c>
      <c r="H97" s="36">
        <f>B97+C97+D97+E97+G97+F97</f>
        <v>485154.26999999996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2021-12-10T07:04:53Z</dcterms:modified>
  <cp:category/>
  <cp:version/>
  <cp:contentType/>
  <cp:contentStatus/>
</cp:coreProperties>
</file>