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<sst xmlns="http://schemas.openxmlformats.org/spreadsheetml/2006/main" count="79" uniqueCount="53">
  <si>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</si>
  <si>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</si>
  <si>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</si>
  <si>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</si>
  <si>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</si>
  <si>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</si>
  <si>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</si>
  <si>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</si>
  <si>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</si>
  <si>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</si>
  <si>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</si>
  <si>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</si>
  <si>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</si>
  <si>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</si>
  <si>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</si>
  <si>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</si>
  <si>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</si>
  <si>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</si>
  <si>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</si>
  <si>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</si>
  <si>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</si>
  <si>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</si>
  <si>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</si>
  <si>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</si>
  <si>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</si>
  <si>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</si>
  <si>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</si>
  <si>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</si>
  <si>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</si>
  <si>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</si>
  <si>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</si>
  <si>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</si>
  <si>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</si>
  <si>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</si>
  <si>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</si>
  <si>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</si>
  <si>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</si>
  <si>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</si>
  <si>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</si>
  <si>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</si>
  <si>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</si>
  <si>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</si>
  <si>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</si>
  <si>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19.11.2021 год.</t>
  </si>
  <si>
    <t>Спецификација плаћања по добављачима на дан 19.11.2021.године из средстава РФЗО-а</t>
  </si>
  <si>
    <t>PHOENIX PHARMA</t>
  </si>
  <si>
    <t>VEGA</t>
  </si>
  <si>
    <t>FARMALOGIST</t>
  </si>
  <si>
    <t>EPS SNABDEVANJE</t>
  </si>
  <si>
    <t>VELEBIT</t>
  </si>
  <si>
    <t>FLORA KOMERC</t>
  </si>
  <si>
    <t>MESSER TEHNOGAS AD</t>
  </si>
  <si>
    <t>Спецификација плаћања по добављачима на дан 19.11.2021.године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</si>
</sst>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77" sqref="B7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1885672.5499999998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1869252.19</v>
      </c>
      <c r="D10" s="7" t="s">
        <v>0</v>
      </c>
    </row>
    <row r="11" spans="1:4" ht="12.75">
      <c r="A11" s="1">
        <v>2</v>
      </c>
      <c r="B11" s="6" t="s">
        <v>7</v>
      </c>
      <c r="C11" s="12">
        <v>1288924.54</v>
      </c>
      <c r="D11" s="7" t="s">
        <v>0</v>
      </c>
    </row>
    <row r="12" spans="1:4" ht="12.75">
      <c r="A12" s="1">
        <v>3</v>
      </c>
      <c r="B12" s="6" t="s">
        <v>2</v>
      </c>
      <c r="C12" s="12">
        <v>4950</v>
      </c>
      <c r="D12" s="7" t="s">
        <v>0</v>
      </c>
    </row>
    <row r="13" spans="1:6" ht="12.75">
      <c r="A13" s="1">
        <v>4</v>
      </c>
      <c r="B13" s="2" t="s">
        <v>15</v>
      </c>
      <c r="C13" s="12">
        <v>11470.36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1305344.9000000001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>
        <v>483189.85</v>
      </c>
      <c r="D19" s="1" t="s">
        <v>0</v>
      </c>
      <c r="E19" s="9"/>
      <c r="F19" s="9"/>
    </row>
    <row r="20" spans="2:6" ht="12.75">
      <c r="B20" s="2" t="s">
        <v>9</v>
      </c>
      <c r="C20" s="14">
        <v>331303.91</v>
      </c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474430.78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1288924.54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1885672.5499999998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 t="s">
        <v>45</v>
      </c>
      <c r="B45" s="40">
        <v>40089.78</v>
      </c>
      <c r="C45" s="40"/>
      <c r="D45" s="40"/>
      <c r="E45" s="40"/>
      <c r="F45" s="40"/>
      <c r="G45" s="40"/>
      <c r="H45" s="33">
        <f aca="true" t="shared" si="0" ref="H45:H51">SUM(B45:G45)</f>
        <v>40089.78</v>
      </c>
    </row>
    <row r="46" spans="1:8" ht="12.75">
      <c r="A46" s="32" t="s">
        <v>46</v>
      </c>
      <c r="B46" s="40">
        <v>65292.75</v>
      </c>
      <c r="C46" s="40"/>
      <c r="D46" s="40"/>
      <c r="E46" s="40"/>
      <c r="F46" s="40"/>
      <c r="G46" s="40"/>
      <c r="H46" s="33">
        <f t="shared" si="0"/>
        <v>65292.75</v>
      </c>
    </row>
    <row r="47" spans="1:8" ht="12.75">
      <c r="A47" s="32" t="s">
        <v>47</v>
      </c>
      <c r="B47" s="40">
        <v>377807.32</v>
      </c>
      <c r="C47" s="40"/>
      <c r="D47" s="40"/>
      <c r="E47" s="40"/>
      <c r="F47" s="40"/>
      <c r="G47" s="40"/>
      <c r="H47" s="33">
        <f t="shared" si="0"/>
        <v>377807.32</v>
      </c>
    </row>
    <row r="48" spans="1:8" ht="12.75">
      <c r="A48" s="39" t="s">
        <v>48</v>
      </c>
      <c r="B48" s="40"/>
      <c r="C48" s="40"/>
      <c r="D48" s="40">
        <v>474430.78</v>
      </c>
      <c r="E48" s="40"/>
      <c r="F48" s="40"/>
      <c r="G48" s="40"/>
      <c r="H48" s="33">
        <f t="shared" si="0"/>
        <v>474430.78</v>
      </c>
    </row>
    <row r="49" spans="1:8" ht="12.75">
      <c r="A49" s="39" t="s">
        <v>49</v>
      </c>
      <c r="B49" s="40"/>
      <c r="C49" s="40">
        <v>49440</v>
      </c>
      <c r="D49" s="40"/>
      <c r="E49" s="40"/>
      <c r="F49" s="40"/>
      <c r="G49" s="40"/>
      <c r="H49" s="33">
        <f t="shared" si="0"/>
        <v>49440</v>
      </c>
    </row>
    <row r="50" spans="1:8" ht="12.75">
      <c r="A50" s="39" t="s">
        <v>50</v>
      </c>
      <c r="B50" s="40"/>
      <c r="C50" s="40">
        <v>273506</v>
      </c>
      <c r="D50" s="40"/>
      <c r="E50" s="40"/>
      <c r="F50" s="40"/>
      <c r="G50" s="40"/>
      <c r="H50" s="33">
        <f t="shared" si="0"/>
        <v>273506</v>
      </c>
    </row>
    <row r="51" spans="1:8" ht="12.75">
      <c r="A51" s="39" t="s">
        <v>51</v>
      </c>
      <c r="B51" s="40"/>
      <c r="C51" s="40">
        <v>8357.91</v>
      </c>
      <c r="D51" s="40"/>
      <c r="E51" s="40"/>
      <c r="F51" s="40"/>
      <c r="G51" s="40"/>
      <c r="H51" s="33">
        <f t="shared" si="0"/>
        <v>8357.91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483189.85</v>
      </c>
      <c r="C84" s="33">
        <f t="shared" si="4"/>
        <v>331303.91</v>
      </c>
      <c r="D84" s="33">
        <f t="shared" si="4"/>
        <v>474430.78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1288924.54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52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483189.85</v>
      </c>
      <c r="C97" s="36">
        <f>C84+C94</f>
        <v>331303.91</v>
      </c>
      <c r="D97" s="36">
        <f>SUM(D84,D94)</f>
        <v>474430.78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1288924.54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2021-11-22T06:30:26Z</dcterms:modified>
  <cp:category/>
  <cp:version/>
  <cp:contentType/>
  <cp:contentStatus/>
</cp:coreProperties>
</file>